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przetarg zywność 2023\SWZ wraz załącznikami\"/>
    </mc:Choice>
  </mc:AlternateContent>
  <xr:revisionPtr revIDLastSave="0" documentId="13_ncr:1_{BD1B84B8-EAA9-44B4-A15F-AC08067287E8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CZĘŚĆ 5 owoce,warzywa, jaja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8" i="2" l="1"/>
  <c r="F68" i="2"/>
  <c r="I68" i="2" s="1"/>
  <c r="H67" i="2"/>
  <c r="F67" i="2"/>
  <c r="I67" i="2" s="1"/>
  <c r="H66" i="2"/>
  <c r="F66" i="2"/>
  <c r="I66" i="2" s="1"/>
  <c r="H65" i="2"/>
  <c r="F65" i="2"/>
  <c r="I65" i="2" s="1"/>
  <c r="H64" i="2"/>
  <c r="F64" i="2"/>
  <c r="I64" i="2" s="1"/>
  <c r="H63" i="2"/>
  <c r="F63" i="2"/>
  <c r="I63" i="2" s="1"/>
  <c r="H62" i="2"/>
  <c r="F62" i="2"/>
  <c r="I62" i="2" s="1"/>
  <c r="H61" i="2"/>
  <c r="F61" i="2"/>
  <c r="I61" i="2" s="1"/>
  <c r="H60" i="2"/>
  <c r="F60" i="2"/>
  <c r="I60" i="2" s="1"/>
  <c r="H59" i="2"/>
  <c r="F59" i="2"/>
  <c r="I59" i="2" s="1"/>
  <c r="H58" i="2"/>
  <c r="F58" i="2"/>
  <c r="I58" i="2" s="1"/>
  <c r="H57" i="2"/>
  <c r="F57" i="2"/>
  <c r="I57" i="2" s="1"/>
  <c r="H56" i="2"/>
  <c r="F56" i="2"/>
  <c r="I56" i="2" s="1"/>
  <c r="H55" i="2"/>
  <c r="F55" i="2"/>
  <c r="I55" i="2" s="1"/>
  <c r="H54" i="2"/>
  <c r="F54" i="2"/>
  <c r="I54" i="2" s="1"/>
  <c r="H53" i="2"/>
  <c r="F53" i="2"/>
  <c r="I53" i="2" s="1"/>
  <c r="H52" i="2"/>
  <c r="F52" i="2"/>
  <c r="I52" i="2" s="1"/>
  <c r="H51" i="2"/>
  <c r="F51" i="2"/>
  <c r="I51" i="2" s="1"/>
  <c r="H50" i="2"/>
  <c r="F50" i="2"/>
  <c r="I50" i="2" s="1"/>
  <c r="H49" i="2"/>
  <c r="F49" i="2"/>
  <c r="I49" i="2" s="1"/>
  <c r="H48" i="2"/>
  <c r="F48" i="2"/>
  <c r="I48" i="2" s="1"/>
  <c r="H47" i="2"/>
  <c r="F47" i="2"/>
  <c r="I47" i="2" s="1"/>
  <c r="H46" i="2"/>
  <c r="F46" i="2"/>
  <c r="I46" i="2" s="1"/>
  <c r="H45" i="2"/>
  <c r="F45" i="2"/>
  <c r="I45" i="2" s="1"/>
  <c r="H44" i="2"/>
  <c r="F44" i="2"/>
  <c r="I44" i="2" s="1"/>
  <c r="H43" i="2"/>
  <c r="F43" i="2"/>
  <c r="I43" i="2" s="1"/>
  <c r="H42" i="2"/>
  <c r="F42" i="2"/>
  <c r="I42" i="2" s="1"/>
  <c r="H41" i="2"/>
  <c r="F41" i="2"/>
  <c r="I41" i="2" s="1"/>
  <c r="H40" i="2"/>
  <c r="F40" i="2"/>
  <c r="I40" i="2" s="1"/>
  <c r="H39" i="2"/>
  <c r="F39" i="2"/>
  <c r="I39" i="2" s="1"/>
  <c r="H38" i="2"/>
  <c r="F38" i="2"/>
  <c r="I38" i="2" s="1"/>
  <c r="H37" i="2"/>
  <c r="F37" i="2"/>
  <c r="I37" i="2" s="1"/>
  <c r="H36" i="2"/>
  <c r="F36" i="2"/>
  <c r="I36" i="2" s="1"/>
  <c r="H35" i="2"/>
  <c r="F35" i="2"/>
  <c r="I35" i="2" s="1"/>
  <c r="H34" i="2"/>
  <c r="F34" i="2"/>
  <c r="I34" i="2" s="1"/>
  <c r="H33" i="2"/>
  <c r="F33" i="2"/>
  <c r="I33" i="2" s="1"/>
  <c r="H32" i="2"/>
  <c r="F32" i="2"/>
  <c r="I32" i="2" s="1"/>
  <c r="H31" i="2"/>
  <c r="F31" i="2"/>
  <c r="I31" i="2" s="1"/>
  <c r="H30" i="2"/>
  <c r="F30" i="2"/>
  <c r="I30" i="2" s="1"/>
  <c r="H29" i="2"/>
  <c r="F29" i="2"/>
  <c r="I29" i="2" s="1"/>
  <c r="H28" i="2"/>
  <c r="F28" i="2"/>
  <c r="I28" i="2" s="1"/>
  <c r="H27" i="2"/>
  <c r="F27" i="2"/>
  <c r="I27" i="2" s="1"/>
  <c r="H26" i="2"/>
  <c r="F26" i="2"/>
  <c r="I26" i="2" s="1"/>
  <c r="H25" i="2"/>
  <c r="F25" i="2"/>
  <c r="I25" i="2" s="1"/>
  <c r="H24" i="2"/>
  <c r="F24" i="2"/>
  <c r="I24" i="2" s="1"/>
  <c r="H23" i="2"/>
  <c r="F23" i="2"/>
  <c r="I23" i="2" s="1"/>
  <c r="H22" i="2"/>
  <c r="F22" i="2"/>
  <c r="I22" i="2" s="1"/>
  <c r="H21" i="2"/>
  <c r="F21" i="2"/>
  <c r="I21" i="2" s="1"/>
  <c r="H20" i="2"/>
  <c r="F20" i="2"/>
  <c r="I20" i="2" s="1"/>
  <c r="H19" i="2"/>
  <c r="F19" i="2"/>
  <c r="I19" i="2" s="1"/>
  <c r="H18" i="2"/>
  <c r="F18" i="2"/>
  <c r="I18" i="2" s="1"/>
  <c r="H17" i="2"/>
  <c r="F17" i="2"/>
  <c r="I17" i="2" s="1"/>
  <c r="H16" i="2"/>
  <c r="F16" i="2"/>
  <c r="I16" i="2" s="1"/>
  <c r="H15" i="2"/>
  <c r="F15" i="2"/>
  <c r="I15" i="2" s="1"/>
  <c r="H14" i="2"/>
  <c r="F14" i="2"/>
  <c r="I14" i="2" s="1"/>
  <c r="H13" i="2"/>
  <c r="F13" i="2"/>
  <c r="I13" i="2" s="1"/>
  <c r="H69" i="2" l="1"/>
  <c r="I69" i="2"/>
  <c r="H70" i="2" l="1"/>
</calcChain>
</file>

<file path=xl/sharedStrings.xml><?xml version="1.0" encoding="utf-8"?>
<sst xmlns="http://schemas.openxmlformats.org/spreadsheetml/2006/main" count="131" uniqueCount="77">
  <si>
    <t>Lp.</t>
  </si>
  <si>
    <t>NAZWA   ARTYKUŁU</t>
  </si>
  <si>
    <t>J.m.</t>
  </si>
  <si>
    <t>kg</t>
  </si>
  <si>
    <t>szt.</t>
  </si>
  <si>
    <t>RAZEM</t>
  </si>
  <si>
    <t>VAT</t>
  </si>
  <si>
    <t xml:space="preserve">Cena jedn.
bez VAT, zł
</t>
  </si>
  <si>
    <t xml:space="preserve">Cena jedn.
z VAT, zł
</t>
  </si>
  <si>
    <t>Wartość
bez VAT</t>
  </si>
  <si>
    <t>Wartość
z VAT</t>
  </si>
  <si>
    <t>UWAGA!
W celu wyliczenia ceny oferty należy uzupełnić wyłącznie kolumny:      
- Cena jedn. bez VAT, zł
- Stawka VAT w %
Pozostałe dane zostaną uzupełnione automatycznie, przy czym wartość bez VAT i wartość z VAT jest zaokąglana do 2 miejsc po przecinku (do 1 grosza).
UWAGA!
Wyliczenia wykonane w inny sposób będę traktowane jako niezgodne z SWZ.</t>
  </si>
  <si>
    <t>.........................................................................</t>
  </si>
  <si>
    <t xml:space="preserve">(data i podpisy osób upoważnionych do składania </t>
  </si>
  <si>
    <t>oświadczeń woli w imieniu wykonawcy)</t>
  </si>
  <si>
    <t>Stawka              VAT
w %</t>
  </si>
  <si>
    <t xml:space="preserve">Brzoskwinie </t>
  </si>
  <si>
    <t>Banany</t>
  </si>
  <si>
    <t>Borówki (jagody czarne) świeże</t>
  </si>
  <si>
    <t>Botwina (pęczek)</t>
  </si>
  <si>
    <t>Buraki czerwone</t>
  </si>
  <si>
    <t>Cebula</t>
  </si>
  <si>
    <t>Cukinia</t>
  </si>
  <si>
    <t>Cytryny</t>
  </si>
  <si>
    <t>Dynia świeża</t>
  </si>
  <si>
    <t>Fasola „Jaś” średni</t>
  </si>
  <si>
    <t>Seler korzeniowy</t>
  </si>
  <si>
    <t>Groch łuszczony</t>
  </si>
  <si>
    <t>Grzyby pieczarki</t>
  </si>
  <si>
    <t>Jabłka</t>
  </si>
  <si>
    <t>Jaja kurze XL wg wagi nie mniej niż 73g kl. A</t>
  </si>
  <si>
    <t>Kapusta biała</t>
  </si>
  <si>
    <t>Kapusta czerwona</t>
  </si>
  <si>
    <t>Kapusta włoska</t>
  </si>
  <si>
    <t>Kapusta pekińska (główka)</t>
  </si>
  <si>
    <t>Kapusta kiszona</t>
  </si>
  <si>
    <t>Kapusta młoda (główki)</t>
  </si>
  <si>
    <t>Kalafior (z przyciętymi liśćmi)</t>
  </si>
  <si>
    <t>Sałata zielona (główka)</t>
  </si>
  <si>
    <t>Koper zielony (pęczek)</t>
  </si>
  <si>
    <t>Marchew korzeniowa</t>
  </si>
  <si>
    <t>Pomidory</t>
  </si>
  <si>
    <t>Pory (sztuki)</t>
  </si>
  <si>
    <t>Papryka czerwona</t>
  </si>
  <si>
    <t>Pietruszka zielona (natka pęczek)</t>
  </si>
  <si>
    <t>Pietruszka korzeń</t>
  </si>
  <si>
    <t>Rzodkiewka (pęczek)</t>
  </si>
  <si>
    <t>Ogórki zielone</t>
  </si>
  <si>
    <t>Ogórki kiszone</t>
  </si>
  <si>
    <t>Ogórki małosolne</t>
  </si>
  <si>
    <t>Szczypiorek (pęczek)</t>
  </si>
  <si>
    <t>Ziemniaki</t>
  </si>
  <si>
    <t>Ziemniaki młode</t>
  </si>
  <si>
    <t>Mandarynki</t>
  </si>
  <si>
    <t>Arbuz</t>
  </si>
  <si>
    <t>Truskawka świeża</t>
  </si>
  <si>
    <t>Maliny świeże</t>
  </si>
  <si>
    <t>Pomarańcze</t>
  </si>
  <si>
    <t>Nektarynki</t>
  </si>
  <si>
    <t>Winogrona białe</t>
  </si>
  <si>
    <t>Rabarbar</t>
  </si>
  <si>
    <t>Kiwi (sztuki)</t>
  </si>
  <si>
    <t>Śliwki</t>
  </si>
  <si>
    <t>Gruszki</t>
  </si>
  <si>
    <t>Sałata lodowa (sztuki)</t>
  </si>
  <si>
    <t>Brokuły (sztuki)</t>
  </si>
  <si>
    <t>Morele</t>
  </si>
  <si>
    <t>Czosnek polski (sztuki)</t>
  </si>
  <si>
    <t>Soczewica czerwona</t>
  </si>
  <si>
    <t>Soczewica  zielona</t>
  </si>
  <si>
    <t>Ilość na 6 m-cy</t>
  </si>
  <si>
    <t>Awokado</t>
  </si>
  <si>
    <t>Kalarepa (sztuki)</t>
  </si>
  <si>
    <t>15300000-1; 03142500-3</t>
  </si>
  <si>
    <t>Załącznik nr 1.5 do SWZ Formularz cenowy</t>
  </si>
  <si>
    <t xml:space="preserve">zakup wraz z sukcesywną dostawą artykułów żywnościowych  na potrzeby stołówki Zakopiańskiego Centrum Edukacji                                                         im. H. Modrzejewskiej w Zakopanem </t>
  </si>
  <si>
    <t>CZĘŚĆ nr  5 owoce i warzywa, jaja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</si>
</sst>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3" x14ac:knownFonts="1">
    <font>
      <sz val="10"/>
      <name val="Arial CE"/>
      <charset val="238"/>
    </font>
    <font>
      <sz val="12"/>
      <color indexed="8"/>
      <name val="Times New Roman"/>
      <family val="2"/>
    </font>
    <font>
      <sz val="14"/>
      <name val="Calibri"/>
      <family val="2"/>
      <charset val="1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164" fontId="2" fillId="0" borderId="3" xfId="0" applyNumberFormat="1" applyFont="1" applyFill="1" applyBorder="1" applyAlignment="1">
      <alignment horizontal="center"/>
    </xf>
    <xf numFmtId="9" fontId="2" fillId="0" borderId="2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4" fillId="0" borderId="4" xfId="0" applyNumberFormat="1" applyFont="1" applyFill="1" applyBorder="1" applyAlignment="1">
      <alignment horizontal="left"/>
    </xf>
    <xf numFmtId="164" fontId="4" fillId="0" borderId="5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/>
    <xf numFmtId="9" fontId="10" fillId="0" borderId="0" xfId="0" applyNumberFormat="1" applyFont="1" applyAlignment="1"/>
    <xf numFmtId="9" fontId="11" fillId="0" borderId="0" xfId="0" applyNumberFormat="1" applyFont="1" applyAlignment="1">
      <alignment vertical="center"/>
    </xf>
    <xf numFmtId="0" fontId="2" fillId="0" borderId="9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4" xfId="0" applyFont="1" applyBorder="1"/>
    <xf numFmtId="0" fontId="12" fillId="2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E06C8-E0C2-4A50-AD1F-334D9B4292A4}">
  <dimension ref="A1:K506"/>
  <sheetViews>
    <sheetView tabSelected="1" topLeftCell="A46" zoomScale="75" zoomScaleNormal="75" workbookViewId="0">
      <selection activeCell="D62" sqref="D62"/>
    </sheetView>
  </sheetViews>
  <sheetFormatPr defaultColWidth="9" defaultRowHeight="18" x14ac:dyDescent="0.35"/>
  <cols>
    <col min="1" max="1" width="7.6640625" style="47" customWidth="1"/>
    <col min="2" max="2" width="51.6640625" style="46" customWidth="1"/>
    <col min="3" max="3" width="8.6640625" style="15" customWidth="1"/>
    <col min="4" max="4" width="10.33203125" style="15" customWidth="1"/>
    <col min="5" max="5" width="15" style="15" customWidth="1"/>
    <col min="6" max="6" width="12.109375" style="15" customWidth="1"/>
    <col min="7" max="7" width="12.21875" style="15" customWidth="1"/>
    <col min="8" max="9" width="21.33203125" style="15" customWidth="1"/>
    <col min="10" max="11" width="9" style="15"/>
    <col min="12" max="12" width="19.109375" style="15" customWidth="1"/>
    <col min="13" max="13" width="17.33203125" style="15" customWidth="1"/>
    <col min="14" max="16384" width="9" style="15"/>
  </cols>
  <sheetData>
    <row r="1" spans="1:11" ht="9" customHeight="1" x14ac:dyDescent="0.35">
      <c r="A1" s="8"/>
      <c r="B1" s="8"/>
      <c r="C1" s="8"/>
      <c r="D1" s="8"/>
      <c r="E1" s="8"/>
      <c r="F1" s="8"/>
    </row>
    <row r="2" spans="1:11" s="8" customFormat="1" x14ac:dyDescent="0.35">
      <c r="B2" s="10" t="s">
        <v>74</v>
      </c>
    </row>
    <row r="3" spans="1:11" s="8" customFormat="1" ht="1.8" customHeight="1" x14ac:dyDescent="0.35">
      <c r="B3" s="10"/>
    </row>
    <row r="4" spans="1:11" s="9" customFormat="1" ht="41.4" customHeight="1" x14ac:dyDescent="0.4">
      <c r="A4" s="58" t="s">
        <v>75</v>
      </c>
      <c r="B4" s="58"/>
      <c r="C4" s="58"/>
      <c r="D4" s="58"/>
      <c r="E4" s="58"/>
      <c r="F4" s="58"/>
      <c r="G4" s="58"/>
      <c r="H4" s="58"/>
      <c r="I4" s="58"/>
      <c r="J4" s="4"/>
      <c r="K4" s="4"/>
    </row>
    <row r="5" spans="1:11" s="8" customFormat="1" ht="13.8" customHeight="1" x14ac:dyDescent="0.35">
      <c r="B5" s="16"/>
      <c r="G5" s="5"/>
      <c r="H5" s="6"/>
      <c r="I5" s="7"/>
      <c r="J5" s="7"/>
      <c r="K5" s="7"/>
    </row>
    <row r="6" spans="1:11" s="8" customFormat="1" ht="168.6" customHeight="1" x14ac:dyDescent="0.35">
      <c r="B6" s="59" t="s">
        <v>11</v>
      </c>
      <c r="C6" s="59"/>
      <c r="D6" s="59"/>
      <c r="E6" s="59"/>
      <c r="F6" s="59"/>
      <c r="G6" s="59"/>
      <c r="H6" s="59"/>
      <c r="I6" s="59"/>
    </row>
    <row r="7" spans="1:11" s="18" customFormat="1" ht="0.6" customHeight="1" x14ac:dyDescent="0.35">
      <c r="A7" s="2"/>
      <c r="B7" s="17"/>
      <c r="D7" s="3"/>
      <c r="E7" s="19"/>
      <c r="F7" s="19"/>
      <c r="G7" s="20"/>
      <c r="H7" s="19"/>
      <c r="I7" s="19"/>
    </row>
    <row r="8" spans="1:11" s="18" customFormat="1" ht="6" customHeight="1" x14ac:dyDescent="0.35">
      <c r="B8" s="41"/>
      <c r="C8" s="41"/>
      <c r="D8" s="3"/>
      <c r="E8" s="19"/>
      <c r="F8" s="19"/>
      <c r="G8" s="20"/>
      <c r="H8" s="19"/>
      <c r="I8" s="19"/>
    </row>
    <row r="9" spans="1:11" x14ac:dyDescent="0.35">
      <c r="A9" s="15"/>
      <c r="B9" s="16" t="s">
        <v>76</v>
      </c>
    </row>
    <row r="10" spans="1:11" s="18" customFormat="1" x14ac:dyDescent="0.35">
      <c r="A10" s="21"/>
      <c r="B10" s="16" t="s">
        <v>73</v>
      </c>
      <c r="C10" s="1"/>
      <c r="D10" s="22"/>
      <c r="E10" s="1"/>
      <c r="F10" s="1"/>
      <c r="G10" s="23"/>
      <c r="H10" s="1"/>
      <c r="I10" s="1"/>
    </row>
    <row r="11" spans="1:11" s="18" customFormat="1" x14ac:dyDescent="0.35">
      <c r="A11" s="21"/>
      <c r="B11" s="16"/>
      <c r="C11" s="1"/>
      <c r="D11" s="22"/>
      <c r="E11" s="1"/>
      <c r="F11" s="1"/>
      <c r="G11" s="23"/>
      <c r="H11" s="1"/>
      <c r="I11" s="1"/>
    </row>
    <row r="12" spans="1:11" s="29" customFormat="1" ht="77.25" customHeight="1" x14ac:dyDescent="0.25">
      <c r="A12" s="24" t="s">
        <v>0</v>
      </c>
      <c r="B12" s="25" t="s">
        <v>1</v>
      </c>
      <c r="C12" s="26" t="s">
        <v>2</v>
      </c>
      <c r="D12" s="27" t="s">
        <v>70</v>
      </c>
      <c r="E12" s="27" t="s">
        <v>7</v>
      </c>
      <c r="F12" s="27" t="s">
        <v>8</v>
      </c>
      <c r="G12" s="28" t="s">
        <v>15</v>
      </c>
      <c r="H12" s="26" t="s">
        <v>9</v>
      </c>
      <c r="I12" s="26" t="s">
        <v>10</v>
      </c>
    </row>
    <row r="13" spans="1:11" ht="20.100000000000001" customHeight="1" x14ac:dyDescent="0.35">
      <c r="A13" s="30">
        <v>1</v>
      </c>
      <c r="B13" s="53" t="s">
        <v>16</v>
      </c>
      <c r="C13" s="13" t="s">
        <v>3</v>
      </c>
      <c r="D13" s="42">
        <v>25</v>
      </c>
      <c r="E13" s="32"/>
      <c r="F13" s="12">
        <f t="shared" ref="F13:F68" si="0">E13*G13+E13</f>
        <v>0</v>
      </c>
      <c r="G13" s="33">
        <v>0</v>
      </c>
      <c r="H13" s="34">
        <f>ROUND(E13*D13,2)</f>
        <v>0</v>
      </c>
      <c r="I13" s="34">
        <f>ROUND(F13*D13,2)</f>
        <v>0</v>
      </c>
    </row>
    <row r="14" spans="1:11" ht="20.100000000000001" customHeight="1" x14ac:dyDescent="0.35">
      <c r="A14" s="30">
        <v>2</v>
      </c>
      <c r="B14" s="53" t="s">
        <v>17</v>
      </c>
      <c r="C14" s="14" t="s">
        <v>3</v>
      </c>
      <c r="D14" s="14">
        <v>240</v>
      </c>
      <c r="E14" s="11"/>
      <c r="F14" s="12">
        <f t="shared" si="0"/>
        <v>0</v>
      </c>
      <c r="G14" s="33">
        <v>0</v>
      </c>
      <c r="H14" s="34">
        <f t="shared" ref="H14:H68" si="1">ROUND(E14*D14,2)</f>
        <v>0</v>
      </c>
      <c r="I14" s="34">
        <f t="shared" ref="I14:I68" si="2">ROUND(F14*D14,2)</f>
        <v>0</v>
      </c>
    </row>
    <row r="15" spans="1:11" ht="20.100000000000001" customHeight="1" x14ac:dyDescent="0.35">
      <c r="A15" s="30">
        <v>3</v>
      </c>
      <c r="B15" s="53" t="s">
        <v>18</v>
      </c>
      <c r="C15" s="14" t="s">
        <v>3</v>
      </c>
      <c r="D15" s="35">
        <v>8</v>
      </c>
      <c r="E15" s="11"/>
      <c r="F15" s="12">
        <f t="shared" si="0"/>
        <v>0</v>
      </c>
      <c r="G15" s="33">
        <v>0</v>
      </c>
      <c r="H15" s="34">
        <f t="shared" si="1"/>
        <v>0</v>
      </c>
      <c r="I15" s="34">
        <f t="shared" si="2"/>
        <v>0</v>
      </c>
    </row>
    <row r="16" spans="1:11" ht="20.100000000000001" customHeight="1" x14ac:dyDescent="0.35">
      <c r="A16" s="30">
        <v>4</v>
      </c>
      <c r="B16" s="53" t="s">
        <v>19</v>
      </c>
      <c r="C16" s="14" t="s">
        <v>4</v>
      </c>
      <c r="D16" s="35">
        <v>8</v>
      </c>
      <c r="E16" s="11"/>
      <c r="F16" s="12">
        <f t="shared" si="0"/>
        <v>0</v>
      </c>
      <c r="G16" s="33">
        <v>0</v>
      </c>
      <c r="H16" s="34">
        <f t="shared" si="1"/>
        <v>0</v>
      </c>
      <c r="I16" s="34">
        <f t="shared" si="2"/>
        <v>0</v>
      </c>
    </row>
    <row r="17" spans="1:9" ht="20.100000000000001" customHeight="1" x14ac:dyDescent="0.35">
      <c r="A17" s="30">
        <v>5</v>
      </c>
      <c r="B17" s="53" t="s">
        <v>20</v>
      </c>
      <c r="C17" s="14" t="s">
        <v>3</v>
      </c>
      <c r="D17" s="35">
        <v>380</v>
      </c>
      <c r="E17" s="11"/>
      <c r="F17" s="12">
        <f t="shared" si="0"/>
        <v>0</v>
      </c>
      <c r="G17" s="33">
        <v>0</v>
      </c>
      <c r="H17" s="34">
        <f t="shared" si="1"/>
        <v>0</v>
      </c>
      <c r="I17" s="34">
        <f t="shared" si="2"/>
        <v>0</v>
      </c>
    </row>
    <row r="18" spans="1:9" ht="20.100000000000001" customHeight="1" x14ac:dyDescent="0.35">
      <c r="A18" s="30">
        <v>6</v>
      </c>
      <c r="B18" s="53" t="s">
        <v>21</v>
      </c>
      <c r="C18" s="14" t="s">
        <v>3</v>
      </c>
      <c r="D18" s="35">
        <v>93</v>
      </c>
      <c r="E18" s="11"/>
      <c r="F18" s="12">
        <f t="shared" si="0"/>
        <v>0</v>
      </c>
      <c r="G18" s="33">
        <v>0</v>
      </c>
      <c r="H18" s="34">
        <f t="shared" si="1"/>
        <v>0</v>
      </c>
      <c r="I18" s="34">
        <f t="shared" si="2"/>
        <v>0</v>
      </c>
    </row>
    <row r="19" spans="1:9" ht="20.100000000000001" customHeight="1" x14ac:dyDescent="0.35">
      <c r="A19" s="51">
        <v>7</v>
      </c>
      <c r="B19" s="53" t="s">
        <v>22</v>
      </c>
      <c r="C19" s="52" t="s">
        <v>3</v>
      </c>
      <c r="D19" s="35">
        <v>28</v>
      </c>
      <c r="E19" s="11"/>
      <c r="F19" s="12">
        <f t="shared" si="0"/>
        <v>0</v>
      </c>
      <c r="G19" s="33">
        <v>0</v>
      </c>
      <c r="H19" s="34">
        <f t="shared" si="1"/>
        <v>0</v>
      </c>
      <c r="I19" s="34">
        <f t="shared" si="2"/>
        <v>0</v>
      </c>
    </row>
    <row r="20" spans="1:9" ht="20.100000000000001" customHeight="1" x14ac:dyDescent="0.35">
      <c r="A20" s="51">
        <v>8</v>
      </c>
      <c r="B20" s="53" t="s">
        <v>23</v>
      </c>
      <c r="C20" s="52" t="s">
        <v>3</v>
      </c>
      <c r="D20" s="35">
        <v>29</v>
      </c>
      <c r="E20" s="11"/>
      <c r="F20" s="12">
        <f t="shared" si="0"/>
        <v>0</v>
      </c>
      <c r="G20" s="33">
        <v>0</v>
      </c>
      <c r="H20" s="34">
        <f t="shared" si="1"/>
        <v>0</v>
      </c>
      <c r="I20" s="34">
        <f t="shared" si="2"/>
        <v>0</v>
      </c>
    </row>
    <row r="21" spans="1:9" ht="20.100000000000001" customHeight="1" x14ac:dyDescent="0.35">
      <c r="A21" s="51">
        <v>9</v>
      </c>
      <c r="B21" s="53" t="s">
        <v>24</v>
      </c>
      <c r="C21" s="52" t="s">
        <v>3</v>
      </c>
      <c r="D21" s="35">
        <v>15</v>
      </c>
      <c r="E21" s="11"/>
      <c r="F21" s="12">
        <f t="shared" si="0"/>
        <v>0</v>
      </c>
      <c r="G21" s="33">
        <v>0</v>
      </c>
      <c r="H21" s="34">
        <f t="shared" si="1"/>
        <v>0</v>
      </c>
      <c r="I21" s="34">
        <f t="shared" si="2"/>
        <v>0</v>
      </c>
    </row>
    <row r="22" spans="1:9" ht="20.100000000000001" customHeight="1" x14ac:dyDescent="0.35">
      <c r="A22" s="51">
        <v>10</v>
      </c>
      <c r="B22" s="53" t="s">
        <v>25</v>
      </c>
      <c r="C22" s="50" t="s">
        <v>3</v>
      </c>
      <c r="D22" s="36">
        <v>33</v>
      </c>
      <c r="E22" s="44"/>
      <c r="F22" s="12">
        <f t="shared" si="0"/>
        <v>0</v>
      </c>
      <c r="G22" s="33">
        <v>0</v>
      </c>
      <c r="H22" s="43">
        <f>ROUND(E22*D22,2)</f>
        <v>0</v>
      </c>
      <c r="I22" s="43">
        <f>ROUND(F22*D22,2)</f>
        <v>0</v>
      </c>
    </row>
    <row r="23" spans="1:9" ht="20.100000000000001" customHeight="1" x14ac:dyDescent="0.35">
      <c r="A23" s="51">
        <v>11</v>
      </c>
      <c r="B23" s="53" t="s">
        <v>26</v>
      </c>
      <c r="C23" s="52" t="s">
        <v>3</v>
      </c>
      <c r="D23" s="36">
        <v>195</v>
      </c>
      <c r="E23" s="44"/>
      <c r="F23" s="12">
        <f t="shared" si="0"/>
        <v>0</v>
      </c>
      <c r="G23" s="33">
        <v>0</v>
      </c>
      <c r="H23" s="43">
        <f t="shared" ref="H23:H67" si="3">ROUND(E23*D23,2)</f>
        <v>0</v>
      </c>
      <c r="I23" s="43">
        <f t="shared" ref="I23:I67" si="4">ROUND(F23*D23,2)</f>
        <v>0</v>
      </c>
    </row>
    <row r="24" spans="1:9" ht="20.100000000000001" customHeight="1" x14ac:dyDescent="0.35">
      <c r="A24" s="51">
        <v>12</v>
      </c>
      <c r="B24" s="53" t="s">
        <v>27</v>
      </c>
      <c r="C24" s="52" t="s">
        <v>3</v>
      </c>
      <c r="D24" s="36">
        <v>10</v>
      </c>
      <c r="E24" s="44"/>
      <c r="F24" s="12">
        <f t="shared" si="0"/>
        <v>0</v>
      </c>
      <c r="G24" s="33">
        <v>0</v>
      </c>
      <c r="H24" s="43">
        <f t="shared" si="3"/>
        <v>0</v>
      </c>
      <c r="I24" s="43">
        <f t="shared" si="4"/>
        <v>0</v>
      </c>
    </row>
    <row r="25" spans="1:9" ht="20.100000000000001" customHeight="1" x14ac:dyDescent="0.35">
      <c r="A25" s="51">
        <v>13</v>
      </c>
      <c r="B25" s="53" t="s">
        <v>28</v>
      </c>
      <c r="C25" s="52" t="s">
        <v>3</v>
      </c>
      <c r="D25" s="36">
        <v>60</v>
      </c>
      <c r="E25" s="44"/>
      <c r="F25" s="12">
        <f t="shared" si="0"/>
        <v>0</v>
      </c>
      <c r="G25" s="33">
        <v>0</v>
      </c>
      <c r="H25" s="43">
        <f t="shared" si="3"/>
        <v>0</v>
      </c>
      <c r="I25" s="43">
        <f t="shared" si="4"/>
        <v>0</v>
      </c>
    </row>
    <row r="26" spans="1:9" ht="20.100000000000001" customHeight="1" x14ac:dyDescent="0.35">
      <c r="A26" s="51">
        <v>14</v>
      </c>
      <c r="B26" s="53" t="s">
        <v>29</v>
      </c>
      <c r="C26" s="52" t="s">
        <v>3</v>
      </c>
      <c r="D26" s="36">
        <v>465</v>
      </c>
      <c r="E26" s="44"/>
      <c r="F26" s="12">
        <f t="shared" si="0"/>
        <v>0</v>
      </c>
      <c r="G26" s="33">
        <v>0</v>
      </c>
      <c r="H26" s="43">
        <f t="shared" si="3"/>
        <v>0</v>
      </c>
      <c r="I26" s="43">
        <f t="shared" si="4"/>
        <v>0</v>
      </c>
    </row>
    <row r="27" spans="1:9" ht="20.100000000000001" customHeight="1" x14ac:dyDescent="0.35">
      <c r="A27" s="51">
        <v>15</v>
      </c>
      <c r="B27" s="53" t="s">
        <v>30</v>
      </c>
      <c r="C27" s="52" t="s">
        <v>4</v>
      </c>
      <c r="D27" s="36">
        <v>5250</v>
      </c>
      <c r="E27" s="44"/>
      <c r="F27" s="12">
        <f t="shared" si="0"/>
        <v>0</v>
      </c>
      <c r="G27" s="33">
        <v>0</v>
      </c>
      <c r="H27" s="43">
        <f t="shared" si="3"/>
        <v>0</v>
      </c>
      <c r="I27" s="43">
        <f t="shared" si="4"/>
        <v>0</v>
      </c>
    </row>
    <row r="28" spans="1:9" ht="20.100000000000001" customHeight="1" x14ac:dyDescent="0.35">
      <c r="A28" s="51">
        <v>16</v>
      </c>
      <c r="B28" s="53" t="s">
        <v>31</v>
      </c>
      <c r="C28" s="52" t="s">
        <v>3</v>
      </c>
      <c r="D28" s="36">
        <v>40</v>
      </c>
      <c r="E28" s="44"/>
      <c r="F28" s="12">
        <f t="shared" si="0"/>
        <v>0</v>
      </c>
      <c r="G28" s="33">
        <v>0</v>
      </c>
      <c r="H28" s="43">
        <f t="shared" si="3"/>
        <v>0</v>
      </c>
      <c r="I28" s="43">
        <f t="shared" si="4"/>
        <v>0</v>
      </c>
    </row>
    <row r="29" spans="1:9" ht="20.100000000000001" customHeight="1" x14ac:dyDescent="0.35">
      <c r="A29" s="51">
        <v>17</v>
      </c>
      <c r="B29" s="53" t="s">
        <v>32</v>
      </c>
      <c r="C29" s="52" t="s">
        <v>3</v>
      </c>
      <c r="D29" s="36">
        <v>78</v>
      </c>
      <c r="E29" s="44"/>
      <c r="F29" s="12">
        <f t="shared" si="0"/>
        <v>0</v>
      </c>
      <c r="G29" s="33">
        <v>0</v>
      </c>
      <c r="H29" s="43">
        <f t="shared" si="3"/>
        <v>0</v>
      </c>
      <c r="I29" s="43">
        <f t="shared" si="4"/>
        <v>0</v>
      </c>
    </row>
    <row r="30" spans="1:9" ht="20.100000000000001" customHeight="1" x14ac:dyDescent="0.35">
      <c r="A30" s="51">
        <v>18</v>
      </c>
      <c r="B30" s="53" t="s">
        <v>33</v>
      </c>
      <c r="C30" s="52" t="s">
        <v>3</v>
      </c>
      <c r="D30" s="36">
        <v>45</v>
      </c>
      <c r="E30" s="44"/>
      <c r="F30" s="12">
        <f t="shared" si="0"/>
        <v>0</v>
      </c>
      <c r="G30" s="33">
        <v>0</v>
      </c>
      <c r="H30" s="43">
        <f t="shared" si="3"/>
        <v>0</v>
      </c>
      <c r="I30" s="43">
        <f t="shared" si="4"/>
        <v>0</v>
      </c>
    </row>
    <row r="31" spans="1:9" ht="20.100000000000001" customHeight="1" x14ac:dyDescent="0.35">
      <c r="A31" s="51">
        <v>19</v>
      </c>
      <c r="B31" s="53" t="s">
        <v>34</v>
      </c>
      <c r="C31" s="52" t="s">
        <v>4</v>
      </c>
      <c r="D31" s="36">
        <v>84</v>
      </c>
      <c r="E31" s="44"/>
      <c r="F31" s="12">
        <f t="shared" si="0"/>
        <v>0</v>
      </c>
      <c r="G31" s="33">
        <v>0</v>
      </c>
      <c r="H31" s="43">
        <f t="shared" si="3"/>
        <v>0</v>
      </c>
      <c r="I31" s="43">
        <f t="shared" si="4"/>
        <v>0</v>
      </c>
    </row>
    <row r="32" spans="1:9" ht="20.100000000000001" customHeight="1" x14ac:dyDescent="0.35">
      <c r="A32" s="51">
        <v>20</v>
      </c>
      <c r="B32" s="53" t="s">
        <v>35</v>
      </c>
      <c r="C32" s="52" t="s">
        <v>3</v>
      </c>
      <c r="D32" s="36">
        <v>176</v>
      </c>
      <c r="E32" s="44"/>
      <c r="F32" s="12">
        <f t="shared" si="0"/>
        <v>0</v>
      </c>
      <c r="G32" s="33">
        <v>0</v>
      </c>
      <c r="H32" s="43">
        <f t="shared" si="3"/>
        <v>0</v>
      </c>
      <c r="I32" s="43">
        <f t="shared" si="4"/>
        <v>0</v>
      </c>
    </row>
    <row r="33" spans="1:9" ht="20.100000000000001" customHeight="1" x14ac:dyDescent="0.35">
      <c r="A33" s="51">
        <v>21</v>
      </c>
      <c r="B33" s="53" t="s">
        <v>36</v>
      </c>
      <c r="C33" s="52" t="s">
        <v>4</v>
      </c>
      <c r="D33" s="36">
        <v>44</v>
      </c>
      <c r="E33" s="44"/>
      <c r="F33" s="12">
        <f t="shared" si="0"/>
        <v>0</v>
      </c>
      <c r="G33" s="33">
        <v>0</v>
      </c>
      <c r="H33" s="43">
        <f t="shared" si="3"/>
        <v>0</v>
      </c>
      <c r="I33" s="43">
        <f t="shared" si="4"/>
        <v>0</v>
      </c>
    </row>
    <row r="34" spans="1:9" ht="20.100000000000001" customHeight="1" x14ac:dyDescent="0.35">
      <c r="A34" s="51">
        <v>22</v>
      </c>
      <c r="B34" s="53" t="s">
        <v>37</v>
      </c>
      <c r="C34" s="52" t="s">
        <v>4</v>
      </c>
      <c r="D34" s="36">
        <v>10</v>
      </c>
      <c r="E34" s="44"/>
      <c r="F34" s="12">
        <f t="shared" si="0"/>
        <v>0</v>
      </c>
      <c r="G34" s="33">
        <v>0</v>
      </c>
      <c r="H34" s="43">
        <f t="shared" si="3"/>
        <v>0</v>
      </c>
      <c r="I34" s="43">
        <f t="shared" si="4"/>
        <v>0</v>
      </c>
    </row>
    <row r="35" spans="1:9" ht="20.100000000000001" customHeight="1" x14ac:dyDescent="0.35">
      <c r="A35" s="51">
        <v>23</v>
      </c>
      <c r="B35" s="53" t="s">
        <v>38</v>
      </c>
      <c r="C35" s="52" t="s">
        <v>4</v>
      </c>
      <c r="D35" s="36">
        <v>60</v>
      </c>
      <c r="E35" s="44"/>
      <c r="F35" s="12">
        <f t="shared" si="0"/>
        <v>0</v>
      </c>
      <c r="G35" s="33">
        <v>0</v>
      </c>
      <c r="H35" s="43">
        <f t="shared" si="3"/>
        <v>0</v>
      </c>
      <c r="I35" s="43">
        <f t="shared" si="4"/>
        <v>0</v>
      </c>
    </row>
    <row r="36" spans="1:9" ht="20.100000000000001" customHeight="1" x14ac:dyDescent="0.35">
      <c r="A36" s="51">
        <v>24</v>
      </c>
      <c r="B36" s="53" t="s">
        <v>39</v>
      </c>
      <c r="C36" s="52" t="s">
        <v>4</v>
      </c>
      <c r="D36" s="36">
        <v>405</v>
      </c>
      <c r="E36" s="44"/>
      <c r="F36" s="12">
        <f t="shared" si="0"/>
        <v>0</v>
      </c>
      <c r="G36" s="33">
        <v>0</v>
      </c>
      <c r="H36" s="43">
        <f t="shared" si="3"/>
        <v>0</v>
      </c>
      <c r="I36" s="43">
        <f t="shared" si="4"/>
        <v>0</v>
      </c>
    </row>
    <row r="37" spans="1:9" ht="20.100000000000001" customHeight="1" x14ac:dyDescent="0.35">
      <c r="A37" s="51">
        <v>25</v>
      </c>
      <c r="B37" s="53" t="s">
        <v>40</v>
      </c>
      <c r="C37" s="52" t="s">
        <v>3</v>
      </c>
      <c r="D37" s="36">
        <v>700</v>
      </c>
      <c r="E37" s="44"/>
      <c r="F37" s="12">
        <f t="shared" si="0"/>
        <v>0</v>
      </c>
      <c r="G37" s="33">
        <v>0</v>
      </c>
      <c r="H37" s="43">
        <f t="shared" si="3"/>
        <v>0</v>
      </c>
      <c r="I37" s="43">
        <f t="shared" si="4"/>
        <v>0</v>
      </c>
    </row>
    <row r="38" spans="1:9" ht="20.100000000000001" customHeight="1" x14ac:dyDescent="0.35">
      <c r="A38" s="51">
        <v>26</v>
      </c>
      <c r="B38" s="53" t="s">
        <v>41</v>
      </c>
      <c r="C38" s="52" t="s">
        <v>3</v>
      </c>
      <c r="D38" s="36">
        <v>95</v>
      </c>
      <c r="E38" s="44"/>
      <c r="F38" s="12">
        <f t="shared" si="0"/>
        <v>0</v>
      </c>
      <c r="G38" s="33">
        <v>0</v>
      </c>
      <c r="H38" s="43">
        <f t="shared" si="3"/>
        <v>0</v>
      </c>
      <c r="I38" s="43">
        <f t="shared" si="4"/>
        <v>0</v>
      </c>
    </row>
    <row r="39" spans="1:9" ht="20.100000000000001" customHeight="1" x14ac:dyDescent="0.35">
      <c r="A39" s="51">
        <v>27</v>
      </c>
      <c r="B39" s="53" t="s">
        <v>42</v>
      </c>
      <c r="C39" s="52" t="s">
        <v>4</v>
      </c>
      <c r="D39" s="36">
        <v>32</v>
      </c>
      <c r="E39" s="44"/>
      <c r="F39" s="12">
        <f t="shared" si="0"/>
        <v>0</v>
      </c>
      <c r="G39" s="33">
        <v>0</v>
      </c>
      <c r="H39" s="43">
        <f t="shared" si="3"/>
        <v>0</v>
      </c>
      <c r="I39" s="43">
        <f t="shared" si="4"/>
        <v>0</v>
      </c>
    </row>
    <row r="40" spans="1:9" ht="20.100000000000001" customHeight="1" x14ac:dyDescent="0.35">
      <c r="A40" s="51">
        <v>28</v>
      </c>
      <c r="B40" s="53" t="s">
        <v>43</v>
      </c>
      <c r="C40" s="52" t="s">
        <v>3</v>
      </c>
      <c r="D40" s="36">
        <v>62</v>
      </c>
      <c r="E40" s="44"/>
      <c r="F40" s="12">
        <f t="shared" si="0"/>
        <v>0</v>
      </c>
      <c r="G40" s="33">
        <v>0</v>
      </c>
      <c r="H40" s="43">
        <f t="shared" si="3"/>
        <v>0</v>
      </c>
      <c r="I40" s="43">
        <f t="shared" si="4"/>
        <v>0</v>
      </c>
    </row>
    <row r="41" spans="1:9" ht="20.100000000000001" customHeight="1" x14ac:dyDescent="0.35">
      <c r="A41" s="51">
        <v>29</v>
      </c>
      <c r="B41" s="53" t="s">
        <v>44</v>
      </c>
      <c r="C41" s="52" t="s">
        <v>4</v>
      </c>
      <c r="D41" s="36">
        <v>305</v>
      </c>
      <c r="E41" s="44"/>
      <c r="F41" s="12">
        <f t="shared" si="0"/>
        <v>0</v>
      </c>
      <c r="G41" s="33">
        <v>0</v>
      </c>
      <c r="H41" s="43">
        <f t="shared" si="3"/>
        <v>0</v>
      </c>
      <c r="I41" s="43">
        <f t="shared" si="4"/>
        <v>0</v>
      </c>
    </row>
    <row r="42" spans="1:9" ht="20.100000000000001" customHeight="1" x14ac:dyDescent="0.35">
      <c r="A42" s="51">
        <v>30</v>
      </c>
      <c r="B42" s="53" t="s">
        <v>45</v>
      </c>
      <c r="C42" s="52" t="s">
        <v>3</v>
      </c>
      <c r="D42" s="36">
        <v>95</v>
      </c>
      <c r="E42" s="44"/>
      <c r="F42" s="12">
        <f t="shared" si="0"/>
        <v>0</v>
      </c>
      <c r="G42" s="33">
        <v>0</v>
      </c>
      <c r="H42" s="43">
        <f t="shared" si="3"/>
        <v>0</v>
      </c>
      <c r="I42" s="43">
        <f t="shared" si="4"/>
        <v>0</v>
      </c>
    </row>
    <row r="43" spans="1:9" ht="20.100000000000001" customHeight="1" x14ac:dyDescent="0.35">
      <c r="A43" s="51">
        <v>31</v>
      </c>
      <c r="B43" s="53" t="s">
        <v>46</v>
      </c>
      <c r="C43" s="52" t="s">
        <v>4</v>
      </c>
      <c r="D43" s="36">
        <v>84</v>
      </c>
      <c r="E43" s="44"/>
      <c r="F43" s="12">
        <f t="shared" si="0"/>
        <v>0</v>
      </c>
      <c r="G43" s="33">
        <v>0</v>
      </c>
      <c r="H43" s="43">
        <f t="shared" si="3"/>
        <v>0</v>
      </c>
      <c r="I43" s="43">
        <f t="shared" si="4"/>
        <v>0</v>
      </c>
    </row>
    <row r="44" spans="1:9" ht="20.100000000000001" customHeight="1" x14ac:dyDescent="0.35">
      <c r="A44" s="51">
        <v>32</v>
      </c>
      <c r="B44" s="53" t="s">
        <v>47</v>
      </c>
      <c r="C44" s="52" t="s">
        <v>3</v>
      </c>
      <c r="D44" s="36">
        <v>240</v>
      </c>
      <c r="E44" s="44"/>
      <c r="F44" s="12">
        <f t="shared" si="0"/>
        <v>0</v>
      </c>
      <c r="G44" s="33">
        <v>0</v>
      </c>
      <c r="H44" s="43">
        <f t="shared" si="3"/>
        <v>0</v>
      </c>
      <c r="I44" s="43">
        <f t="shared" si="4"/>
        <v>0</v>
      </c>
    </row>
    <row r="45" spans="1:9" ht="20.100000000000001" customHeight="1" x14ac:dyDescent="0.35">
      <c r="A45" s="51">
        <v>33</v>
      </c>
      <c r="B45" s="53" t="s">
        <v>48</v>
      </c>
      <c r="C45" s="52" t="s">
        <v>3</v>
      </c>
      <c r="D45" s="36">
        <v>83</v>
      </c>
      <c r="E45" s="44"/>
      <c r="F45" s="12">
        <f t="shared" si="0"/>
        <v>0</v>
      </c>
      <c r="G45" s="33">
        <v>0</v>
      </c>
      <c r="H45" s="43">
        <f t="shared" si="3"/>
        <v>0</v>
      </c>
      <c r="I45" s="43">
        <f t="shared" si="4"/>
        <v>0</v>
      </c>
    </row>
    <row r="46" spans="1:9" ht="20.100000000000001" customHeight="1" x14ac:dyDescent="0.35">
      <c r="A46" s="51">
        <v>34</v>
      </c>
      <c r="B46" s="53" t="s">
        <v>49</v>
      </c>
      <c r="C46" s="52" t="s">
        <v>3</v>
      </c>
      <c r="D46" s="36">
        <v>27</v>
      </c>
      <c r="E46" s="44"/>
      <c r="F46" s="12">
        <f t="shared" si="0"/>
        <v>0</v>
      </c>
      <c r="G46" s="33">
        <v>0</v>
      </c>
      <c r="H46" s="43">
        <f t="shared" si="3"/>
        <v>0</v>
      </c>
      <c r="I46" s="43">
        <f t="shared" si="4"/>
        <v>0</v>
      </c>
    </row>
    <row r="47" spans="1:9" ht="20.100000000000001" customHeight="1" x14ac:dyDescent="0.35">
      <c r="A47" s="51">
        <v>35</v>
      </c>
      <c r="B47" s="53" t="s">
        <v>50</v>
      </c>
      <c r="C47" s="52" t="s">
        <v>4</v>
      </c>
      <c r="D47" s="36">
        <v>143</v>
      </c>
      <c r="E47" s="44"/>
      <c r="F47" s="12">
        <f t="shared" si="0"/>
        <v>0</v>
      </c>
      <c r="G47" s="33">
        <v>0</v>
      </c>
      <c r="H47" s="43">
        <f t="shared" si="3"/>
        <v>0</v>
      </c>
      <c r="I47" s="43">
        <f t="shared" si="4"/>
        <v>0</v>
      </c>
    </row>
    <row r="48" spans="1:9" ht="20.100000000000001" customHeight="1" x14ac:dyDescent="0.35">
      <c r="A48" s="51">
        <v>36</v>
      </c>
      <c r="B48" s="53" t="s">
        <v>51</v>
      </c>
      <c r="C48" s="52" t="s">
        <v>3</v>
      </c>
      <c r="D48" s="36">
        <v>3100</v>
      </c>
      <c r="E48" s="44"/>
      <c r="F48" s="12">
        <f t="shared" si="0"/>
        <v>0</v>
      </c>
      <c r="G48" s="33">
        <v>0</v>
      </c>
      <c r="H48" s="43">
        <f t="shared" si="3"/>
        <v>0</v>
      </c>
      <c r="I48" s="43">
        <f t="shared" si="4"/>
        <v>0</v>
      </c>
    </row>
    <row r="49" spans="1:9" ht="20.100000000000001" customHeight="1" x14ac:dyDescent="0.35">
      <c r="A49" s="51">
        <v>37</v>
      </c>
      <c r="B49" s="53" t="s">
        <v>52</v>
      </c>
      <c r="C49" s="52" t="s">
        <v>3</v>
      </c>
      <c r="D49" s="36">
        <v>1200</v>
      </c>
      <c r="E49" s="44"/>
      <c r="F49" s="12">
        <f t="shared" si="0"/>
        <v>0</v>
      </c>
      <c r="G49" s="33">
        <v>0</v>
      </c>
      <c r="H49" s="43">
        <f t="shared" si="3"/>
        <v>0</v>
      </c>
      <c r="I49" s="43">
        <f t="shared" si="4"/>
        <v>0</v>
      </c>
    </row>
    <row r="50" spans="1:9" ht="20.100000000000001" customHeight="1" x14ac:dyDescent="0.35">
      <c r="A50" s="51">
        <v>38</v>
      </c>
      <c r="B50" s="53" t="s">
        <v>53</v>
      </c>
      <c r="C50" s="52" t="s">
        <v>3</v>
      </c>
      <c r="D50" s="36">
        <v>68</v>
      </c>
      <c r="E50" s="44"/>
      <c r="F50" s="12">
        <f t="shared" si="0"/>
        <v>0</v>
      </c>
      <c r="G50" s="33">
        <v>0</v>
      </c>
      <c r="H50" s="43">
        <f t="shared" si="3"/>
        <v>0</v>
      </c>
      <c r="I50" s="43">
        <f t="shared" si="4"/>
        <v>0</v>
      </c>
    </row>
    <row r="51" spans="1:9" ht="20.100000000000001" customHeight="1" x14ac:dyDescent="0.35">
      <c r="A51" s="51">
        <v>39</v>
      </c>
      <c r="B51" s="53" t="s">
        <v>54</v>
      </c>
      <c r="C51" s="52" t="s">
        <v>3</v>
      </c>
      <c r="D51" s="36">
        <v>100</v>
      </c>
      <c r="E51" s="44"/>
      <c r="F51" s="12">
        <f t="shared" si="0"/>
        <v>0</v>
      </c>
      <c r="G51" s="33">
        <v>0</v>
      </c>
      <c r="H51" s="43">
        <f t="shared" si="3"/>
        <v>0</v>
      </c>
      <c r="I51" s="43">
        <f t="shared" si="4"/>
        <v>0</v>
      </c>
    </row>
    <row r="52" spans="1:9" ht="20.100000000000001" customHeight="1" x14ac:dyDescent="0.35">
      <c r="A52" s="51">
        <v>40</v>
      </c>
      <c r="B52" s="53" t="s">
        <v>55</v>
      </c>
      <c r="C52" s="52" t="s">
        <v>3</v>
      </c>
      <c r="D52" s="36">
        <v>72</v>
      </c>
      <c r="E52" s="44"/>
      <c r="F52" s="12">
        <f t="shared" si="0"/>
        <v>0</v>
      </c>
      <c r="G52" s="33">
        <v>0</v>
      </c>
      <c r="H52" s="43">
        <f t="shared" si="3"/>
        <v>0</v>
      </c>
      <c r="I52" s="43">
        <f t="shared" si="4"/>
        <v>0</v>
      </c>
    </row>
    <row r="53" spans="1:9" ht="20.100000000000001" customHeight="1" x14ac:dyDescent="0.35">
      <c r="A53" s="51">
        <v>41</v>
      </c>
      <c r="B53" s="53" t="s">
        <v>56</v>
      </c>
      <c r="C53" s="52" t="s">
        <v>3</v>
      </c>
      <c r="D53" s="36">
        <v>10</v>
      </c>
      <c r="E53" s="44"/>
      <c r="F53" s="12">
        <f t="shared" si="0"/>
        <v>0</v>
      </c>
      <c r="G53" s="33">
        <v>0</v>
      </c>
      <c r="H53" s="43">
        <f t="shared" si="3"/>
        <v>0</v>
      </c>
      <c r="I53" s="43">
        <f t="shared" si="4"/>
        <v>0</v>
      </c>
    </row>
    <row r="54" spans="1:9" ht="20.100000000000001" customHeight="1" x14ac:dyDescent="0.35">
      <c r="A54" s="51">
        <v>42</v>
      </c>
      <c r="B54" s="53" t="s">
        <v>57</v>
      </c>
      <c r="C54" s="52" t="s">
        <v>3</v>
      </c>
      <c r="D54" s="36">
        <v>90</v>
      </c>
      <c r="E54" s="44"/>
      <c r="F54" s="12">
        <f t="shared" si="0"/>
        <v>0</v>
      </c>
      <c r="G54" s="33">
        <v>0</v>
      </c>
      <c r="H54" s="43">
        <f t="shared" si="3"/>
        <v>0</v>
      </c>
      <c r="I54" s="43">
        <f t="shared" si="4"/>
        <v>0</v>
      </c>
    </row>
    <row r="55" spans="1:9" ht="20.100000000000001" customHeight="1" x14ac:dyDescent="0.35">
      <c r="A55" s="51">
        <v>43</v>
      </c>
      <c r="B55" s="53" t="s">
        <v>58</v>
      </c>
      <c r="C55" s="52" t="s">
        <v>3</v>
      </c>
      <c r="D55" s="36">
        <v>30</v>
      </c>
      <c r="E55" s="44"/>
      <c r="F55" s="12">
        <f t="shared" si="0"/>
        <v>0</v>
      </c>
      <c r="G55" s="33">
        <v>0</v>
      </c>
      <c r="H55" s="43">
        <f t="shared" si="3"/>
        <v>0</v>
      </c>
      <c r="I55" s="43">
        <f t="shared" si="4"/>
        <v>0</v>
      </c>
    </row>
    <row r="56" spans="1:9" ht="20.100000000000001" customHeight="1" x14ac:dyDescent="0.35">
      <c r="A56" s="51">
        <v>44</v>
      </c>
      <c r="B56" s="53" t="s">
        <v>59</v>
      </c>
      <c r="C56" s="52" t="s">
        <v>3</v>
      </c>
      <c r="D56" s="36">
        <v>70</v>
      </c>
      <c r="E56" s="44"/>
      <c r="F56" s="12">
        <f t="shared" si="0"/>
        <v>0</v>
      </c>
      <c r="G56" s="33">
        <v>0</v>
      </c>
      <c r="H56" s="43">
        <f t="shared" si="3"/>
        <v>0</v>
      </c>
      <c r="I56" s="43">
        <f t="shared" si="4"/>
        <v>0</v>
      </c>
    </row>
    <row r="57" spans="1:9" ht="20.100000000000001" customHeight="1" x14ac:dyDescent="0.35">
      <c r="A57" s="51">
        <v>45</v>
      </c>
      <c r="B57" s="53" t="s">
        <v>60</v>
      </c>
      <c r="C57" s="52" t="s">
        <v>3</v>
      </c>
      <c r="D57" s="36">
        <v>15</v>
      </c>
      <c r="E57" s="44"/>
      <c r="F57" s="12">
        <f t="shared" si="0"/>
        <v>0</v>
      </c>
      <c r="G57" s="33">
        <v>0</v>
      </c>
      <c r="H57" s="43">
        <f t="shared" si="3"/>
        <v>0</v>
      </c>
      <c r="I57" s="43">
        <f t="shared" si="4"/>
        <v>0</v>
      </c>
    </row>
    <row r="58" spans="1:9" ht="20.100000000000001" customHeight="1" x14ac:dyDescent="0.35">
      <c r="A58" s="51">
        <v>46</v>
      </c>
      <c r="B58" s="53" t="s">
        <v>61</v>
      </c>
      <c r="C58" s="52" t="s">
        <v>4</v>
      </c>
      <c r="D58" s="36">
        <v>1000</v>
      </c>
      <c r="E58" s="44"/>
      <c r="F58" s="12">
        <f t="shared" si="0"/>
        <v>0</v>
      </c>
      <c r="G58" s="33">
        <v>0</v>
      </c>
      <c r="H58" s="43">
        <f t="shared" si="3"/>
        <v>0</v>
      </c>
      <c r="I58" s="43">
        <f t="shared" si="4"/>
        <v>0</v>
      </c>
    </row>
    <row r="59" spans="1:9" ht="20.100000000000001" customHeight="1" x14ac:dyDescent="0.35">
      <c r="A59" s="51">
        <v>47</v>
      </c>
      <c r="B59" s="53" t="s">
        <v>62</v>
      </c>
      <c r="C59" s="52" t="s">
        <v>3</v>
      </c>
      <c r="D59" s="36">
        <v>20</v>
      </c>
      <c r="E59" s="44"/>
      <c r="F59" s="12">
        <f t="shared" si="0"/>
        <v>0</v>
      </c>
      <c r="G59" s="33">
        <v>0</v>
      </c>
      <c r="H59" s="43">
        <f t="shared" si="3"/>
        <v>0</v>
      </c>
      <c r="I59" s="43">
        <f t="shared" si="4"/>
        <v>0</v>
      </c>
    </row>
    <row r="60" spans="1:9" ht="20.100000000000001" customHeight="1" x14ac:dyDescent="0.35">
      <c r="A60" s="51">
        <v>48</v>
      </c>
      <c r="B60" s="53" t="s">
        <v>63</v>
      </c>
      <c r="C60" s="52" t="s">
        <v>3</v>
      </c>
      <c r="D60" s="36">
        <v>140</v>
      </c>
      <c r="E60" s="44"/>
      <c r="F60" s="12">
        <f t="shared" si="0"/>
        <v>0</v>
      </c>
      <c r="G60" s="33">
        <v>0</v>
      </c>
      <c r="H60" s="43">
        <f t="shared" si="3"/>
        <v>0</v>
      </c>
      <c r="I60" s="43">
        <f t="shared" si="4"/>
        <v>0</v>
      </c>
    </row>
    <row r="61" spans="1:9" ht="20.100000000000001" customHeight="1" x14ac:dyDescent="0.35">
      <c r="A61" s="51">
        <v>49</v>
      </c>
      <c r="B61" s="53" t="s">
        <v>64</v>
      </c>
      <c r="C61" s="52" t="s">
        <v>4</v>
      </c>
      <c r="D61" s="36">
        <v>90</v>
      </c>
      <c r="E61" s="44"/>
      <c r="F61" s="12">
        <f t="shared" si="0"/>
        <v>0</v>
      </c>
      <c r="G61" s="33">
        <v>0</v>
      </c>
      <c r="H61" s="43">
        <f t="shared" si="3"/>
        <v>0</v>
      </c>
      <c r="I61" s="43">
        <f t="shared" si="4"/>
        <v>0</v>
      </c>
    </row>
    <row r="62" spans="1:9" ht="20.100000000000001" customHeight="1" x14ac:dyDescent="0.35">
      <c r="A62" s="51">
        <v>50</v>
      </c>
      <c r="B62" s="53" t="s">
        <v>65</v>
      </c>
      <c r="C62" s="52" t="s">
        <v>4</v>
      </c>
      <c r="D62" s="36">
        <v>15</v>
      </c>
      <c r="E62" s="44"/>
      <c r="F62" s="12">
        <f t="shared" si="0"/>
        <v>0</v>
      </c>
      <c r="G62" s="33">
        <v>0</v>
      </c>
      <c r="H62" s="43">
        <f t="shared" si="3"/>
        <v>0</v>
      </c>
      <c r="I62" s="43">
        <f t="shared" si="4"/>
        <v>0</v>
      </c>
    </row>
    <row r="63" spans="1:9" ht="20.100000000000001" customHeight="1" x14ac:dyDescent="0.35">
      <c r="A63" s="51">
        <v>51</v>
      </c>
      <c r="B63" s="53" t="s">
        <v>66</v>
      </c>
      <c r="C63" s="52" t="s">
        <v>3</v>
      </c>
      <c r="D63" s="36">
        <v>15</v>
      </c>
      <c r="E63" s="44"/>
      <c r="F63" s="12">
        <f t="shared" si="0"/>
        <v>0</v>
      </c>
      <c r="G63" s="33">
        <v>0</v>
      </c>
      <c r="H63" s="43">
        <f t="shared" si="3"/>
        <v>0</v>
      </c>
      <c r="I63" s="43">
        <f t="shared" si="4"/>
        <v>0</v>
      </c>
    </row>
    <row r="64" spans="1:9" ht="20.100000000000001" customHeight="1" x14ac:dyDescent="0.35">
      <c r="A64" s="51">
        <v>52</v>
      </c>
      <c r="B64" s="53" t="s">
        <v>67</v>
      </c>
      <c r="C64" s="52" t="s">
        <v>4</v>
      </c>
      <c r="D64" s="36">
        <v>125</v>
      </c>
      <c r="E64" s="44"/>
      <c r="F64" s="12">
        <f t="shared" si="0"/>
        <v>0</v>
      </c>
      <c r="G64" s="33">
        <v>0</v>
      </c>
      <c r="H64" s="43">
        <f t="shared" si="3"/>
        <v>0</v>
      </c>
      <c r="I64" s="43">
        <f t="shared" si="4"/>
        <v>0</v>
      </c>
    </row>
    <row r="65" spans="1:9" ht="20.100000000000001" customHeight="1" x14ac:dyDescent="0.35">
      <c r="A65" s="51">
        <v>53</v>
      </c>
      <c r="B65" s="53" t="s">
        <v>68</v>
      </c>
      <c r="C65" s="52" t="s">
        <v>3</v>
      </c>
      <c r="D65" s="36">
        <v>25</v>
      </c>
      <c r="E65" s="44"/>
      <c r="F65" s="12">
        <f t="shared" si="0"/>
        <v>0</v>
      </c>
      <c r="G65" s="33">
        <v>0</v>
      </c>
      <c r="H65" s="43">
        <f t="shared" si="3"/>
        <v>0</v>
      </c>
      <c r="I65" s="43">
        <f t="shared" si="4"/>
        <v>0</v>
      </c>
    </row>
    <row r="66" spans="1:9" ht="20.100000000000001" customHeight="1" x14ac:dyDescent="0.35">
      <c r="A66" s="51">
        <v>54</v>
      </c>
      <c r="B66" s="53" t="s">
        <v>69</v>
      </c>
      <c r="C66" s="52" t="s">
        <v>3</v>
      </c>
      <c r="D66" s="36">
        <v>10</v>
      </c>
      <c r="E66" s="44"/>
      <c r="F66" s="12">
        <f t="shared" si="0"/>
        <v>0</v>
      </c>
      <c r="G66" s="33">
        <v>0</v>
      </c>
      <c r="H66" s="43">
        <f t="shared" si="3"/>
        <v>0</v>
      </c>
      <c r="I66" s="43">
        <f t="shared" si="4"/>
        <v>0</v>
      </c>
    </row>
    <row r="67" spans="1:9" s="18" customFormat="1" ht="20.100000000000001" customHeight="1" x14ac:dyDescent="0.35">
      <c r="A67" s="30">
        <v>55</v>
      </c>
      <c r="B67" s="54" t="s">
        <v>71</v>
      </c>
      <c r="C67" s="50" t="s">
        <v>4</v>
      </c>
      <c r="D67" s="36">
        <v>40</v>
      </c>
      <c r="E67" s="45"/>
      <c r="F67" s="12">
        <f t="shared" si="0"/>
        <v>0</v>
      </c>
      <c r="G67" s="33">
        <v>0</v>
      </c>
      <c r="H67" s="43">
        <f t="shared" si="3"/>
        <v>0</v>
      </c>
      <c r="I67" s="43">
        <f t="shared" si="4"/>
        <v>0</v>
      </c>
    </row>
    <row r="68" spans="1:9" x14ac:dyDescent="0.35">
      <c r="A68" s="30">
        <v>56</v>
      </c>
      <c r="B68" s="31" t="s">
        <v>72</v>
      </c>
      <c r="C68" s="14" t="s">
        <v>4</v>
      </c>
      <c r="D68" s="35">
        <v>100</v>
      </c>
      <c r="E68" s="11"/>
      <c r="F68" s="12">
        <f t="shared" si="0"/>
        <v>0</v>
      </c>
      <c r="G68" s="33">
        <v>0</v>
      </c>
      <c r="H68" s="34">
        <f t="shared" si="1"/>
        <v>0</v>
      </c>
      <c r="I68" s="34">
        <f t="shared" si="2"/>
        <v>0</v>
      </c>
    </row>
    <row r="69" spans="1:9" s="18" customFormat="1" x14ac:dyDescent="0.35">
      <c r="A69" s="55" t="s">
        <v>5</v>
      </c>
      <c r="B69" s="56"/>
      <c r="C69" s="56"/>
      <c r="D69" s="56"/>
      <c r="E69" s="56"/>
      <c r="F69" s="56"/>
      <c r="G69" s="57"/>
      <c r="H69" s="37">
        <f>SUM(H13:H68)</f>
        <v>0</v>
      </c>
      <c r="I69" s="37">
        <f>SUM(I13:I68)</f>
        <v>0</v>
      </c>
    </row>
    <row r="70" spans="1:9" s="29" customFormat="1" ht="26.4" customHeight="1" x14ac:dyDescent="0.35">
      <c r="A70" s="55" t="s">
        <v>6</v>
      </c>
      <c r="B70" s="56"/>
      <c r="C70" s="56"/>
      <c r="D70" s="56"/>
      <c r="E70" s="56"/>
      <c r="F70" s="56"/>
      <c r="G70" s="57"/>
      <c r="H70" s="38">
        <f>I69-H69</f>
        <v>0</v>
      </c>
      <c r="I70" s="39"/>
    </row>
    <row r="71" spans="1:9" ht="20.100000000000001" customHeight="1" x14ac:dyDescent="0.35">
      <c r="A71" s="2"/>
      <c r="B71" s="41"/>
      <c r="C71" s="2"/>
      <c r="D71" s="40"/>
      <c r="E71" s="19"/>
      <c r="F71" s="19"/>
      <c r="G71" s="20"/>
      <c r="H71" s="19"/>
      <c r="I71" s="19"/>
    </row>
    <row r="72" spans="1:9" x14ac:dyDescent="0.35">
      <c r="A72" s="18"/>
      <c r="B72" s="3"/>
      <c r="C72" s="18"/>
      <c r="D72" s="18"/>
      <c r="E72" s="18"/>
      <c r="F72" s="18"/>
      <c r="G72" s="18"/>
      <c r="H72" s="18"/>
      <c r="I72" s="18"/>
    </row>
    <row r="73" spans="1:9" x14ac:dyDescent="0.35">
      <c r="A73" s="18"/>
      <c r="B73" s="3"/>
      <c r="C73" s="18"/>
      <c r="D73" s="18"/>
      <c r="E73" s="18"/>
      <c r="F73" s="18"/>
      <c r="G73" s="18"/>
      <c r="H73" s="18"/>
      <c r="I73" s="18"/>
    </row>
    <row r="74" spans="1:9" x14ac:dyDescent="0.35">
      <c r="A74" s="18"/>
      <c r="B74" s="3"/>
      <c r="C74" s="18"/>
      <c r="D74" s="18"/>
      <c r="E74" s="18"/>
      <c r="F74" s="18"/>
      <c r="G74" s="18"/>
      <c r="H74" s="18"/>
      <c r="I74" s="18"/>
    </row>
    <row r="75" spans="1:9" x14ac:dyDescent="0.35">
      <c r="A75" s="18"/>
      <c r="B75" s="3"/>
      <c r="C75" s="18"/>
      <c r="D75" s="18"/>
      <c r="E75" s="18"/>
      <c r="F75" s="48" t="s">
        <v>12</v>
      </c>
      <c r="G75" s="18"/>
      <c r="H75" s="18"/>
      <c r="I75" s="18"/>
    </row>
    <row r="76" spans="1:9" x14ac:dyDescent="0.35">
      <c r="A76" s="18"/>
      <c r="F76" s="49" t="s">
        <v>13</v>
      </c>
    </row>
    <row r="77" spans="1:9" x14ac:dyDescent="0.35">
      <c r="A77" s="18"/>
      <c r="F77" s="49" t="s">
        <v>14</v>
      </c>
    </row>
    <row r="78" spans="1:9" x14ac:dyDescent="0.35">
      <c r="A78" s="18"/>
    </row>
    <row r="79" spans="1:9" x14ac:dyDescent="0.35">
      <c r="A79" s="18"/>
    </row>
    <row r="80" spans="1:9" x14ac:dyDescent="0.35">
      <c r="A80" s="18"/>
    </row>
    <row r="81" spans="1:1" x14ac:dyDescent="0.35">
      <c r="A81" s="18"/>
    </row>
    <row r="82" spans="1:1" x14ac:dyDescent="0.35">
      <c r="A82" s="18"/>
    </row>
    <row r="83" spans="1:1" x14ac:dyDescent="0.35">
      <c r="A83" s="18"/>
    </row>
    <row r="84" spans="1:1" x14ac:dyDescent="0.35">
      <c r="A84" s="18"/>
    </row>
    <row r="85" spans="1:1" x14ac:dyDescent="0.35">
      <c r="A85" s="18"/>
    </row>
    <row r="86" spans="1:1" x14ac:dyDescent="0.35">
      <c r="A86" s="18"/>
    </row>
    <row r="87" spans="1:1" x14ac:dyDescent="0.35">
      <c r="A87" s="18"/>
    </row>
    <row r="88" spans="1:1" x14ac:dyDescent="0.35">
      <c r="A88" s="18"/>
    </row>
    <row r="89" spans="1:1" x14ac:dyDescent="0.35">
      <c r="A89" s="18"/>
    </row>
    <row r="90" spans="1:1" x14ac:dyDescent="0.35">
      <c r="A90" s="18"/>
    </row>
    <row r="91" spans="1:1" x14ac:dyDescent="0.35">
      <c r="A91" s="18"/>
    </row>
    <row r="92" spans="1:1" x14ac:dyDescent="0.35">
      <c r="A92" s="18"/>
    </row>
    <row r="93" spans="1:1" x14ac:dyDescent="0.35">
      <c r="A93" s="18"/>
    </row>
    <row r="94" spans="1:1" x14ac:dyDescent="0.35">
      <c r="A94" s="18"/>
    </row>
    <row r="95" spans="1:1" x14ac:dyDescent="0.35">
      <c r="A95" s="18"/>
    </row>
    <row r="96" spans="1:1" x14ac:dyDescent="0.35">
      <c r="A96" s="18"/>
    </row>
    <row r="97" spans="1:1" x14ac:dyDescent="0.35">
      <c r="A97" s="18"/>
    </row>
    <row r="98" spans="1:1" x14ac:dyDescent="0.35">
      <c r="A98" s="18"/>
    </row>
    <row r="99" spans="1:1" x14ac:dyDescent="0.35">
      <c r="A99" s="18"/>
    </row>
    <row r="100" spans="1:1" x14ac:dyDescent="0.35">
      <c r="A100" s="18"/>
    </row>
    <row r="101" spans="1:1" x14ac:dyDescent="0.35">
      <c r="A101" s="18"/>
    </row>
    <row r="102" spans="1:1" x14ac:dyDescent="0.35">
      <c r="A102" s="18"/>
    </row>
    <row r="103" spans="1:1" x14ac:dyDescent="0.35">
      <c r="A103" s="18"/>
    </row>
    <row r="104" spans="1:1" x14ac:dyDescent="0.35">
      <c r="A104" s="18"/>
    </row>
    <row r="105" spans="1:1" x14ac:dyDescent="0.35">
      <c r="A105" s="18"/>
    </row>
    <row r="106" spans="1:1" x14ac:dyDescent="0.35">
      <c r="A106" s="18"/>
    </row>
    <row r="107" spans="1:1" x14ac:dyDescent="0.35">
      <c r="A107" s="18"/>
    </row>
    <row r="108" spans="1:1" x14ac:dyDescent="0.35">
      <c r="A108" s="18"/>
    </row>
    <row r="109" spans="1:1" x14ac:dyDescent="0.35">
      <c r="A109" s="18"/>
    </row>
    <row r="110" spans="1:1" x14ac:dyDescent="0.35">
      <c r="A110" s="18"/>
    </row>
    <row r="111" spans="1:1" x14ac:dyDescent="0.35">
      <c r="A111" s="18"/>
    </row>
    <row r="112" spans="1:1" x14ac:dyDescent="0.35">
      <c r="A112" s="18"/>
    </row>
    <row r="113" spans="1:1" x14ac:dyDescent="0.35">
      <c r="A113" s="18"/>
    </row>
    <row r="114" spans="1:1" x14ac:dyDescent="0.35">
      <c r="A114" s="18"/>
    </row>
    <row r="115" spans="1:1" x14ac:dyDescent="0.35">
      <c r="A115" s="18"/>
    </row>
    <row r="116" spans="1:1" x14ac:dyDescent="0.35">
      <c r="A116" s="18"/>
    </row>
    <row r="117" spans="1:1" x14ac:dyDescent="0.35">
      <c r="A117" s="18"/>
    </row>
    <row r="118" spans="1:1" x14ac:dyDescent="0.35">
      <c r="A118" s="18"/>
    </row>
    <row r="119" spans="1:1" x14ac:dyDescent="0.35">
      <c r="A119" s="18"/>
    </row>
    <row r="120" spans="1:1" x14ac:dyDescent="0.35">
      <c r="A120" s="18"/>
    </row>
    <row r="121" spans="1:1" x14ac:dyDescent="0.35">
      <c r="A121" s="18"/>
    </row>
    <row r="122" spans="1:1" x14ac:dyDescent="0.35">
      <c r="A122" s="18"/>
    </row>
    <row r="123" spans="1:1" x14ac:dyDescent="0.35">
      <c r="A123" s="18"/>
    </row>
    <row r="124" spans="1:1" x14ac:dyDescent="0.35">
      <c r="A124" s="18"/>
    </row>
    <row r="125" spans="1:1" x14ac:dyDescent="0.35">
      <c r="A125" s="18"/>
    </row>
    <row r="126" spans="1:1" x14ac:dyDescent="0.35">
      <c r="A126" s="18"/>
    </row>
    <row r="127" spans="1:1" x14ac:dyDescent="0.35">
      <c r="A127" s="18"/>
    </row>
    <row r="128" spans="1:1" x14ac:dyDescent="0.35">
      <c r="A128" s="18"/>
    </row>
    <row r="129" spans="1:1" x14ac:dyDescent="0.35">
      <c r="A129" s="18"/>
    </row>
    <row r="130" spans="1:1" x14ac:dyDescent="0.35">
      <c r="A130" s="18"/>
    </row>
    <row r="131" spans="1:1" x14ac:dyDescent="0.35">
      <c r="A131" s="18"/>
    </row>
    <row r="132" spans="1:1" x14ac:dyDescent="0.35">
      <c r="A132" s="18"/>
    </row>
    <row r="133" spans="1:1" x14ac:dyDescent="0.35">
      <c r="A133" s="18"/>
    </row>
    <row r="134" spans="1:1" x14ac:dyDescent="0.35">
      <c r="A134" s="18"/>
    </row>
    <row r="135" spans="1:1" x14ac:dyDescent="0.35">
      <c r="A135" s="18"/>
    </row>
    <row r="136" spans="1:1" x14ac:dyDescent="0.35">
      <c r="A136" s="18"/>
    </row>
    <row r="137" spans="1:1" x14ac:dyDescent="0.35">
      <c r="A137" s="18"/>
    </row>
    <row r="138" spans="1:1" x14ac:dyDescent="0.35">
      <c r="A138" s="18"/>
    </row>
    <row r="139" spans="1:1" x14ac:dyDescent="0.35">
      <c r="A139" s="18"/>
    </row>
    <row r="140" spans="1:1" x14ac:dyDescent="0.35">
      <c r="A140" s="18"/>
    </row>
    <row r="141" spans="1:1" x14ac:dyDescent="0.35">
      <c r="A141" s="18"/>
    </row>
    <row r="142" spans="1:1" x14ac:dyDescent="0.35">
      <c r="A142" s="18"/>
    </row>
    <row r="143" spans="1:1" x14ac:dyDescent="0.35">
      <c r="A143" s="18"/>
    </row>
    <row r="144" spans="1:1" x14ac:dyDescent="0.35">
      <c r="A144" s="18"/>
    </row>
    <row r="145" spans="1:1" x14ac:dyDescent="0.35">
      <c r="A145" s="18"/>
    </row>
    <row r="146" spans="1:1" x14ac:dyDescent="0.35">
      <c r="A146" s="18"/>
    </row>
    <row r="147" spans="1:1" x14ac:dyDescent="0.35">
      <c r="A147" s="18"/>
    </row>
    <row r="148" spans="1:1" x14ac:dyDescent="0.35">
      <c r="A148" s="18"/>
    </row>
    <row r="149" spans="1:1" x14ac:dyDescent="0.35">
      <c r="A149" s="18"/>
    </row>
    <row r="150" spans="1:1" x14ac:dyDescent="0.35">
      <c r="A150" s="18"/>
    </row>
    <row r="151" spans="1:1" x14ac:dyDescent="0.35">
      <c r="A151" s="18"/>
    </row>
    <row r="152" spans="1:1" x14ac:dyDescent="0.35">
      <c r="A152" s="18"/>
    </row>
    <row r="153" spans="1:1" x14ac:dyDescent="0.35">
      <c r="A153" s="18"/>
    </row>
    <row r="154" spans="1:1" x14ac:dyDescent="0.35">
      <c r="A154" s="18"/>
    </row>
    <row r="155" spans="1:1" x14ac:dyDescent="0.35">
      <c r="A155" s="18"/>
    </row>
    <row r="156" spans="1:1" x14ac:dyDescent="0.35">
      <c r="A156" s="18"/>
    </row>
    <row r="157" spans="1:1" x14ac:dyDescent="0.35">
      <c r="A157" s="18"/>
    </row>
    <row r="158" spans="1:1" x14ac:dyDescent="0.35">
      <c r="A158" s="18"/>
    </row>
    <row r="159" spans="1:1" x14ac:dyDescent="0.35">
      <c r="A159" s="18"/>
    </row>
    <row r="160" spans="1:1" x14ac:dyDescent="0.35">
      <c r="A160" s="18"/>
    </row>
    <row r="161" spans="1:1" x14ac:dyDescent="0.35">
      <c r="A161" s="18"/>
    </row>
    <row r="162" spans="1:1" x14ac:dyDescent="0.35">
      <c r="A162" s="18"/>
    </row>
    <row r="163" spans="1:1" x14ac:dyDescent="0.35">
      <c r="A163" s="18"/>
    </row>
    <row r="164" spans="1:1" x14ac:dyDescent="0.35">
      <c r="A164" s="18"/>
    </row>
    <row r="165" spans="1:1" x14ac:dyDescent="0.35">
      <c r="A165" s="18"/>
    </row>
    <row r="166" spans="1:1" x14ac:dyDescent="0.35">
      <c r="A166" s="18"/>
    </row>
    <row r="167" spans="1:1" x14ac:dyDescent="0.35">
      <c r="A167" s="18"/>
    </row>
    <row r="168" spans="1:1" x14ac:dyDescent="0.35">
      <c r="A168" s="18"/>
    </row>
    <row r="169" spans="1:1" x14ac:dyDescent="0.35">
      <c r="A169" s="18"/>
    </row>
    <row r="170" spans="1:1" x14ac:dyDescent="0.35">
      <c r="A170" s="18"/>
    </row>
    <row r="171" spans="1:1" x14ac:dyDescent="0.35">
      <c r="A171" s="18"/>
    </row>
    <row r="172" spans="1:1" x14ac:dyDescent="0.35">
      <c r="A172" s="18"/>
    </row>
    <row r="173" spans="1:1" x14ac:dyDescent="0.35">
      <c r="A173" s="18"/>
    </row>
    <row r="174" spans="1:1" x14ac:dyDescent="0.35">
      <c r="A174" s="18"/>
    </row>
    <row r="175" spans="1:1" x14ac:dyDescent="0.35">
      <c r="A175" s="18"/>
    </row>
    <row r="176" spans="1:1" x14ac:dyDescent="0.35">
      <c r="A176" s="18"/>
    </row>
    <row r="177" spans="1:1" x14ac:dyDescent="0.35">
      <c r="A177" s="18"/>
    </row>
    <row r="178" spans="1:1" x14ac:dyDescent="0.35">
      <c r="A178" s="18"/>
    </row>
    <row r="179" spans="1:1" x14ac:dyDescent="0.35">
      <c r="A179" s="18"/>
    </row>
    <row r="180" spans="1:1" x14ac:dyDescent="0.35">
      <c r="A180" s="18"/>
    </row>
    <row r="181" spans="1:1" x14ac:dyDescent="0.35">
      <c r="A181" s="18"/>
    </row>
    <row r="182" spans="1:1" x14ac:dyDescent="0.35">
      <c r="A182" s="18"/>
    </row>
    <row r="183" spans="1:1" x14ac:dyDescent="0.35">
      <c r="A183" s="18"/>
    </row>
    <row r="184" spans="1:1" x14ac:dyDescent="0.35">
      <c r="A184" s="18"/>
    </row>
    <row r="185" spans="1:1" x14ac:dyDescent="0.35">
      <c r="A185" s="18"/>
    </row>
    <row r="186" spans="1:1" x14ac:dyDescent="0.35">
      <c r="A186" s="18"/>
    </row>
    <row r="187" spans="1:1" x14ac:dyDescent="0.35">
      <c r="A187" s="18"/>
    </row>
    <row r="188" spans="1:1" x14ac:dyDescent="0.35">
      <c r="A188" s="18"/>
    </row>
    <row r="189" spans="1:1" x14ac:dyDescent="0.35">
      <c r="A189" s="18"/>
    </row>
    <row r="190" spans="1:1" x14ac:dyDescent="0.35">
      <c r="A190" s="18"/>
    </row>
    <row r="191" spans="1:1" x14ac:dyDescent="0.35">
      <c r="A191" s="18"/>
    </row>
    <row r="192" spans="1:1" x14ac:dyDescent="0.35">
      <c r="A192" s="18"/>
    </row>
    <row r="193" spans="1:1" x14ac:dyDescent="0.35">
      <c r="A193" s="18"/>
    </row>
    <row r="194" spans="1:1" x14ac:dyDescent="0.35">
      <c r="A194" s="18"/>
    </row>
    <row r="195" spans="1:1" x14ac:dyDescent="0.35">
      <c r="A195" s="18"/>
    </row>
    <row r="196" spans="1:1" x14ac:dyDescent="0.35">
      <c r="A196" s="18"/>
    </row>
    <row r="197" spans="1:1" x14ac:dyDescent="0.35">
      <c r="A197" s="18"/>
    </row>
    <row r="198" spans="1:1" x14ac:dyDescent="0.35">
      <c r="A198" s="18"/>
    </row>
    <row r="199" spans="1:1" x14ac:dyDescent="0.35">
      <c r="A199" s="18"/>
    </row>
    <row r="200" spans="1:1" x14ac:dyDescent="0.35">
      <c r="A200" s="18"/>
    </row>
    <row r="201" spans="1:1" x14ac:dyDescent="0.35">
      <c r="A201" s="18"/>
    </row>
    <row r="202" spans="1:1" x14ac:dyDescent="0.35">
      <c r="A202" s="18"/>
    </row>
    <row r="203" spans="1:1" x14ac:dyDescent="0.35">
      <c r="A203" s="18"/>
    </row>
    <row r="204" spans="1:1" x14ac:dyDescent="0.35">
      <c r="A204" s="18"/>
    </row>
    <row r="205" spans="1:1" x14ac:dyDescent="0.35">
      <c r="A205" s="18"/>
    </row>
    <row r="206" spans="1:1" x14ac:dyDescent="0.35">
      <c r="A206" s="18"/>
    </row>
    <row r="207" spans="1:1" x14ac:dyDescent="0.35">
      <c r="A207" s="18"/>
    </row>
    <row r="208" spans="1:1" x14ac:dyDescent="0.35">
      <c r="A208" s="18"/>
    </row>
    <row r="209" spans="1:1" x14ac:dyDescent="0.35">
      <c r="A209" s="18"/>
    </row>
    <row r="210" spans="1:1" x14ac:dyDescent="0.35">
      <c r="A210" s="18"/>
    </row>
    <row r="211" spans="1:1" x14ac:dyDescent="0.35">
      <c r="A211" s="18"/>
    </row>
    <row r="212" spans="1:1" x14ac:dyDescent="0.35">
      <c r="A212" s="18"/>
    </row>
    <row r="213" spans="1:1" x14ac:dyDescent="0.35">
      <c r="A213" s="18"/>
    </row>
    <row r="214" spans="1:1" x14ac:dyDescent="0.35">
      <c r="A214" s="18"/>
    </row>
    <row r="215" spans="1:1" x14ac:dyDescent="0.35">
      <c r="A215" s="18"/>
    </row>
    <row r="216" spans="1:1" x14ac:dyDescent="0.35">
      <c r="A216" s="18"/>
    </row>
    <row r="217" spans="1:1" x14ac:dyDescent="0.35">
      <c r="A217" s="18"/>
    </row>
    <row r="218" spans="1:1" x14ac:dyDescent="0.35">
      <c r="A218" s="18"/>
    </row>
    <row r="219" spans="1:1" x14ac:dyDescent="0.35">
      <c r="A219" s="18"/>
    </row>
    <row r="220" spans="1:1" x14ac:dyDescent="0.35">
      <c r="A220" s="18"/>
    </row>
    <row r="221" spans="1:1" x14ac:dyDescent="0.35">
      <c r="A221" s="18"/>
    </row>
    <row r="222" spans="1:1" x14ac:dyDescent="0.35">
      <c r="A222" s="18"/>
    </row>
    <row r="223" spans="1:1" x14ac:dyDescent="0.35">
      <c r="A223" s="18"/>
    </row>
    <row r="224" spans="1:1" x14ac:dyDescent="0.35">
      <c r="A224" s="18"/>
    </row>
    <row r="225" spans="1:1" x14ac:dyDescent="0.35">
      <c r="A225" s="18"/>
    </row>
    <row r="226" spans="1:1" x14ac:dyDescent="0.35">
      <c r="A226" s="18"/>
    </row>
    <row r="227" spans="1:1" x14ac:dyDescent="0.35">
      <c r="A227" s="18"/>
    </row>
    <row r="228" spans="1:1" x14ac:dyDescent="0.35">
      <c r="A228" s="18"/>
    </row>
    <row r="229" spans="1:1" x14ac:dyDescent="0.35">
      <c r="A229" s="18"/>
    </row>
    <row r="230" spans="1:1" x14ac:dyDescent="0.35">
      <c r="A230" s="18"/>
    </row>
    <row r="231" spans="1:1" x14ac:dyDescent="0.35">
      <c r="A231" s="18"/>
    </row>
    <row r="232" spans="1:1" x14ac:dyDescent="0.35">
      <c r="A232" s="18"/>
    </row>
    <row r="233" spans="1:1" x14ac:dyDescent="0.35">
      <c r="A233" s="18"/>
    </row>
    <row r="234" spans="1:1" x14ac:dyDescent="0.35">
      <c r="A234" s="18"/>
    </row>
    <row r="235" spans="1:1" x14ac:dyDescent="0.35">
      <c r="A235" s="18"/>
    </row>
    <row r="236" spans="1:1" x14ac:dyDescent="0.35">
      <c r="A236" s="18"/>
    </row>
    <row r="237" spans="1:1" x14ac:dyDescent="0.35">
      <c r="A237" s="18"/>
    </row>
    <row r="238" spans="1:1" x14ac:dyDescent="0.35">
      <c r="A238" s="18"/>
    </row>
    <row r="239" spans="1:1" x14ac:dyDescent="0.35">
      <c r="A239" s="18"/>
    </row>
    <row r="240" spans="1:1" x14ac:dyDescent="0.35">
      <c r="A240" s="18"/>
    </row>
    <row r="241" spans="1:1" x14ac:dyDescent="0.35">
      <c r="A241" s="18"/>
    </row>
    <row r="242" spans="1:1" x14ac:dyDescent="0.35">
      <c r="A242" s="18"/>
    </row>
    <row r="243" spans="1:1" x14ac:dyDescent="0.35">
      <c r="A243" s="18"/>
    </row>
    <row r="244" spans="1:1" x14ac:dyDescent="0.35">
      <c r="A244" s="18"/>
    </row>
    <row r="245" spans="1:1" x14ac:dyDescent="0.35">
      <c r="A245" s="18"/>
    </row>
    <row r="246" spans="1:1" x14ac:dyDescent="0.35">
      <c r="A246" s="18"/>
    </row>
    <row r="247" spans="1:1" x14ac:dyDescent="0.35">
      <c r="A247" s="18"/>
    </row>
    <row r="248" spans="1:1" x14ac:dyDescent="0.35">
      <c r="A248" s="18"/>
    </row>
    <row r="249" spans="1:1" x14ac:dyDescent="0.35">
      <c r="A249" s="18"/>
    </row>
    <row r="250" spans="1:1" x14ac:dyDescent="0.35">
      <c r="A250" s="18"/>
    </row>
    <row r="251" spans="1:1" x14ac:dyDescent="0.35">
      <c r="A251" s="18"/>
    </row>
    <row r="252" spans="1:1" x14ac:dyDescent="0.35">
      <c r="A252" s="18"/>
    </row>
    <row r="253" spans="1:1" x14ac:dyDescent="0.35">
      <c r="A253" s="18"/>
    </row>
    <row r="254" spans="1:1" x14ac:dyDescent="0.35">
      <c r="A254" s="18"/>
    </row>
    <row r="255" spans="1:1" x14ac:dyDescent="0.35">
      <c r="A255" s="18"/>
    </row>
    <row r="256" spans="1:1" x14ac:dyDescent="0.35">
      <c r="A256" s="18"/>
    </row>
    <row r="257" spans="1:1" x14ac:dyDescent="0.35">
      <c r="A257" s="18"/>
    </row>
    <row r="258" spans="1:1" x14ac:dyDescent="0.35">
      <c r="A258" s="18"/>
    </row>
    <row r="259" spans="1:1" x14ac:dyDescent="0.35">
      <c r="A259" s="18"/>
    </row>
    <row r="260" spans="1:1" x14ac:dyDescent="0.35">
      <c r="A260" s="18"/>
    </row>
    <row r="261" spans="1:1" x14ac:dyDescent="0.35">
      <c r="A261" s="18"/>
    </row>
    <row r="262" spans="1:1" x14ac:dyDescent="0.35">
      <c r="A262" s="18"/>
    </row>
    <row r="263" spans="1:1" x14ac:dyDescent="0.35">
      <c r="A263" s="18"/>
    </row>
    <row r="264" spans="1:1" x14ac:dyDescent="0.35">
      <c r="A264" s="18"/>
    </row>
    <row r="265" spans="1:1" x14ac:dyDescent="0.35">
      <c r="A265" s="18"/>
    </row>
    <row r="266" spans="1:1" x14ac:dyDescent="0.35">
      <c r="A266" s="18"/>
    </row>
    <row r="267" spans="1:1" x14ac:dyDescent="0.35">
      <c r="A267" s="18"/>
    </row>
    <row r="268" spans="1:1" x14ac:dyDescent="0.35">
      <c r="A268" s="18"/>
    </row>
    <row r="269" spans="1:1" x14ac:dyDescent="0.35">
      <c r="A269" s="18"/>
    </row>
    <row r="270" spans="1:1" x14ac:dyDescent="0.35">
      <c r="A270" s="18"/>
    </row>
    <row r="271" spans="1:1" x14ac:dyDescent="0.35">
      <c r="A271" s="18"/>
    </row>
    <row r="272" spans="1:1" x14ac:dyDescent="0.35">
      <c r="A272" s="18"/>
    </row>
    <row r="273" spans="1:1" x14ac:dyDescent="0.35">
      <c r="A273" s="18"/>
    </row>
    <row r="274" spans="1:1" x14ac:dyDescent="0.35">
      <c r="A274" s="18"/>
    </row>
    <row r="275" spans="1:1" x14ac:dyDescent="0.35">
      <c r="A275" s="18"/>
    </row>
    <row r="276" spans="1:1" x14ac:dyDescent="0.35">
      <c r="A276" s="18"/>
    </row>
    <row r="277" spans="1:1" x14ac:dyDescent="0.35">
      <c r="A277" s="18"/>
    </row>
    <row r="278" spans="1:1" x14ac:dyDescent="0.35">
      <c r="A278" s="18"/>
    </row>
    <row r="279" spans="1:1" x14ac:dyDescent="0.35">
      <c r="A279" s="18"/>
    </row>
    <row r="280" spans="1:1" x14ac:dyDescent="0.35">
      <c r="A280" s="18"/>
    </row>
    <row r="281" spans="1:1" x14ac:dyDescent="0.35">
      <c r="A281" s="18"/>
    </row>
    <row r="282" spans="1:1" x14ac:dyDescent="0.35">
      <c r="A282" s="18"/>
    </row>
    <row r="283" spans="1:1" x14ac:dyDescent="0.35">
      <c r="A283" s="18"/>
    </row>
    <row r="284" spans="1:1" x14ac:dyDescent="0.35">
      <c r="A284" s="18"/>
    </row>
    <row r="285" spans="1:1" x14ac:dyDescent="0.35">
      <c r="A285" s="18"/>
    </row>
    <row r="286" spans="1:1" x14ac:dyDescent="0.35">
      <c r="A286" s="18"/>
    </row>
    <row r="287" spans="1:1" x14ac:dyDescent="0.35">
      <c r="A287" s="18"/>
    </row>
    <row r="288" spans="1:1" x14ac:dyDescent="0.35">
      <c r="A288" s="18"/>
    </row>
    <row r="289" spans="1:1" x14ac:dyDescent="0.35">
      <c r="A289" s="18"/>
    </row>
    <row r="290" spans="1:1" x14ac:dyDescent="0.35">
      <c r="A290" s="18"/>
    </row>
    <row r="291" spans="1:1" x14ac:dyDescent="0.35">
      <c r="A291" s="18"/>
    </row>
    <row r="292" spans="1:1" x14ac:dyDescent="0.35">
      <c r="A292" s="18"/>
    </row>
    <row r="293" spans="1:1" x14ac:dyDescent="0.35">
      <c r="A293" s="18"/>
    </row>
    <row r="294" spans="1:1" x14ac:dyDescent="0.35">
      <c r="A294" s="18"/>
    </row>
    <row r="295" spans="1:1" x14ac:dyDescent="0.35">
      <c r="A295" s="18"/>
    </row>
    <row r="296" spans="1:1" x14ac:dyDescent="0.35">
      <c r="A296" s="18"/>
    </row>
    <row r="297" spans="1:1" x14ac:dyDescent="0.35">
      <c r="A297" s="18"/>
    </row>
    <row r="298" spans="1:1" x14ac:dyDescent="0.35">
      <c r="A298" s="18"/>
    </row>
    <row r="299" spans="1:1" x14ac:dyDescent="0.35">
      <c r="A299" s="18"/>
    </row>
    <row r="300" spans="1:1" x14ac:dyDescent="0.35">
      <c r="A300" s="18"/>
    </row>
    <row r="301" spans="1:1" x14ac:dyDescent="0.35">
      <c r="A301" s="18"/>
    </row>
    <row r="302" spans="1:1" x14ac:dyDescent="0.35">
      <c r="A302" s="18"/>
    </row>
    <row r="303" spans="1:1" x14ac:dyDescent="0.35">
      <c r="A303" s="18"/>
    </row>
    <row r="304" spans="1:1" x14ac:dyDescent="0.35">
      <c r="A304" s="18"/>
    </row>
    <row r="305" spans="1:1" x14ac:dyDescent="0.35">
      <c r="A305" s="18"/>
    </row>
    <row r="306" spans="1:1" x14ac:dyDescent="0.35">
      <c r="A306" s="18"/>
    </row>
    <row r="307" spans="1:1" x14ac:dyDescent="0.35">
      <c r="A307" s="18"/>
    </row>
    <row r="308" spans="1:1" x14ac:dyDescent="0.35">
      <c r="A308" s="18"/>
    </row>
    <row r="309" spans="1:1" x14ac:dyDescent="0.35">
      <c r="A309" s="18"/>
    </row>
    <row r="310" spans="1:1" x14ac:dyDescent="0.35">
      <c r="A310" s="18"/>
    </row>
    <row r="311" spans="1:1" x14ac:dyDescent="0.35">
      <c r="A311" s="18"/>
    </row>
    <row r="312" spans="1:1" x14ac:dyDescent="0.35">
      <c r="A312" s="18"/>
    </row>
    <row r="313" spans="1:1" x14ac:dyDescent="0.35">
      <c r="A313" s="18"/>
    </row>
    <row r="314" spans="1:1" x14ac:dyDescent="0.35">
      <c r="A314" s="18"/>
    </row>
    <row r="315" spans="1:1" x14ac:dyDescent="0.35">
      <c r="A315" s="18"/>
    </row>
    <row r="316" spans="1:1" x14ac:dyDescent="0.35">
      <c r="A316" s="18"/>
    </row>
    <row r="317" spans="1:1" x14ac:dyDescent="0.35">
      <c r="A317" s="18"/>
    </row>
    <row r="318" spans="1:1" x14ac:dyDescent="0.35">
      <c r="A318" s="18"/>
    </row>
    <row r="319" spans="1:1" x14ac:dyDescent="0.35">
      <c r="A319" s="18"/>
    </row>
    <row r="320" spans="1:1" x14ac:dyDescent="0.35">
      <c r="A320" s="18"/>
    </row>
    <row r="321" spans="1:1" x14ac:dyDescent="0.35">
      <c r="A321" s="18"/>
    </row>
    <row r="322" spans="1:1" x14ac:dyDescent="0.35">
      <c r="A322" s="18"/>
    </row>
    <row r="323" spans="1:1" x14ac:dyDescent="0.35">
      <c r="A323" s="18"/>
    </row>
    <row r="324" spans="1:1" x14ac:dyDescent="0.35">
      <c r="A324" s="18"/>
    </row>
    <row r="325" spans="1:1" x14ac:dyDescent="0.35">
      <c r="A325" s="18"/>
    </row>
    <row r="326" spans="1:1" x14ac:dyDescent="0.35">
      <c r="A326" s="18"/>
    </row>
    <row r="327" spans="1:1" x14ac:dyDescent="0.35">
      <c r="A327" s="18"/>
    </row>
    <row r="328" spans="1:1" x14ac:dyDescent="0.35">
      <c r="A328" s="18"/>
    </row>
    <row r="329" spans="1:1" x14ac:dyDescent="0.35">
      <c r="A329" s="18"/>
    </row>
    <row r="330" spans="1:1" x14ac:dyDescent="0.35">
      <c r="A330" s="18"/>
    </row>
    <row r="331" spans="1:1" x14ac:dyDescent="0.35">
      <c r="A331" s="18"/>
    </row>
    <row r="332" spans="1:1" x14ac:dyDescent="0.35">
      <c r="A332" s="18"/>
    </row>
    <row r="333" spans="1:1" x14ac:dyDescent="0.35">
      <c r="A333" s="18"/>
    </row>
    <row r="334" spans="1:1" x14ac:dyDescent="0.35">
      <c r="A334" s="18"/>
    </row>
    <row r="335" spans="1:1" x14ac:dyDescent="0.35">
      <c r="A335" s="18"/>
    </row>
    <row r="336" spans="1:1" x14ac:dyDescent="0.35">
      <c r="A336" s="18"/>
    </row>
    <row r="337" spans="1:1" x14ac:dyDescent="0.35">
      <c r="A337" s="18"/>
    </row>
    <row r="338" spans="1:1" x14ac:dyDescent="0.35">
      <c r="A338" s="18"/>
    </row>
    <row r="339" spans="1:1" x14ac:dyDescent="0.35">
      <c r="A339" s="18"/>
    </row>
    <row r="340" spans="1:1" x14ac:dyDescent="0.35">
      <c r="A340" s="18"/>
    </row>
    <row r="341" spans="1:1" x14ac:dyDescent="0.35">
      <c r="A341" s="18"/>
    </row>
    <row r="342" spans="1:1" x14ac:dyDescent="0.35">
      <c r="A342" s="18"/>
    </row>
    <row r="343" spans="1:1" x14ac:dyDescent="0.35">
      <c r="A343" s="18"/>
    </row>
    <row r="344" spans="1:1" x14ac:dyDescent="0.35">
      <c r="A344" s="18"/>
    </row>
    <row r="345" spans="1:1" x14ac:dyDescent="0.35">
      <c r="A345" s="18"/>
    </row>
    <row r="346" spans="1:1" x14ac:dyDescent="0.35">
      <c r="A346" s="18"/>
    </row>
    <row r="347" spans="1:1" x14ac:dyDescent="0.35">
      <c r="A347" s="18"/>
    </row>
    <row r="348" spans="1:1" x14ac:dyDescent="0.35">
      <c r="A348" s="18"/>
    </row>
    <row r="349" spans="1:1" x14ac:dyDescent="0.35">
      <c r="A349" s="18"/>
    </row>
    <row r="350" spans="1:1" x14ac:dyDescent="0.35">
      <c r="A350" s="18"/>
    </row>
    <row r="351" spans="1:1" x14ac:dyDescent="0.35">
      <c r="A351" s="18"/>
    </row>
    <row r="352" spans="1:1" x14ac:dyDescent="0.35">
      <c r="A352" s="18"/>
    </row>
    <row r="353" spans="1:1" x14ac:dyDescent="0.35">
      <c r="A353" s="18"/>
    </row>
    <row r="354" spans="1:1" x14ac:dyDescent="0.35">
      <c r="A354" s="18"/>
    </row>
    <row r="355" spans="1:1" x14ac:dyDescent="0.35">
      <c r="A355" s="18"/>
    </row>
    <row r="356" spans="1:1" x14ac:dyDescent="0.35">
      <c r="A356" s="18"/>
    </row>
    <row r="357" spans="1:1" x14ac:dyDescent="0.35">
      <c r="A357" s="18"/>
    </row>
    <row r="358" spans="1:1" x14ac:dyDescent="0.35">
      <c r="A358" s="18"/>
    </row>
    <row r="359" spans="1:1" x14ac:dyDescent="0.35">
      <c r="A359" s="18"/>
    </row>
    <row r="360" spans="1:1" x14ac:dyDescent="0.35">
      <c r="A360" s="18"/>
    </row>
    <row r="361" spans="1:1" x14ac:dyDescent="0.35">
      <c r="A361" s="18"/>
    </row>
    <row r="362" spans="1:1" x14ac:dyDescent="0.35">
      <c r="A362" s="18"/>
    </row>
    <row r="363" spans="1:1" x14ac:dyDescent="0.35">
      <c r="A363" s="18"/>
    </row>
    <row r="364" spans="1:1" x14ac:dyDescent="0.35">
      <c r="A364" s="18"/>
    </row>
    <row r="365" spans="1:1" x14ac:dyDescent="0.35">
      <c r="A365" s="18"/>
    </row>
    <row r="366" spans="1:1" x14ac:dyDescent="0.35">
      <c r="A366" s="18"/>
    </row>
    <row r="367" spans="1:1" x14ac:dyDescent="0.35">
      <c r="A367" s="18"/>
    </row>
    <row r="368" spans="1:1" x14ac:dyDescent="0.35">
      <c r="A368" s="18"/>
    </row>
    <row r="369" spans="1:1" x14ac:dyDescent="0.35">
      <c r="A369" s="18"/>
    </row>
    <row r="370" spans="1:1" x14ac:dyDescent="0.35">
      <c r="A370" s="18"/>
    </row>
    <row r="371" spans="1:1" x14ac:dyDescent="0.35">
      <c r="A371" s="18"/>
    </row>
    <row r="372" spans="1:1" x14ac:dyDescent="0.35">
      <c r="A372" s="18"/>
    </row>
    <row r="373" spans="1:1" x14ac:dyDescent="0.35">
      <c r="A373" s="18"/>
    </row>
    <row r="374" spans="1:1" x14ac:dyDescent="0.35">
      <c r="A374" s="18"/>
    </row>
    <row r="375" spans="1:1" x14ac:dyDescent="0.35">
      <c r="A375" s="18"/>
    </row>
    <row r="376" spans="1:1" x14ac:dyDescent="0.35">
      <c r="A376" s="18"/>
    </row>
    <row r="377" spans="1:1" x14ac:dyDescent="0.35">
      <c r="A377" s="18"/>
    </row>
    <row r="378" spans="1:1" x14ac:dyDescent="0.35">
      <c r="A378" s="18"/>
    </row>
    <row r="379" spans="1:1" x14ac:dyDescent="0.35">
      <c r="A379" s="18"/>
    </row>
    <row r="380" spans="1:1" x14ac:dyDescent="0.35">
      <c r="A380" s="18"/>
    </row>
    <row r="381" spans="1:1" x14ac:dyDescent="0.35">
      <c r="A381" s="18"/>
    </row>
    <row r="382" spans="1:1" x14ac:dyDescent="0.35">
      <c r="A382" s="18"/>
    </row>
    <row r="383" spans="1:1" x14ac:dyDescent="0.35">
      <c r="A383" s="18"/>
    </row>
    <row r="384" spans="1:1" x14ac:dyDescent="0.35">
      <c r="A384" s="18"/>
    </row>
    <row r="385" spans="1:1" x14ac:dyDescent="0.35">
      <c r="A385" s="18"/>
    </row>
    <row r="386" spans="1:1" x14ac:dyDescent="0.35">
      <c r="A386" s="18"/>
    </row>
    <row r="387" spans="1:1" x14ac:dyDescent="0.35">
      <c r="A387" s="18"/>
    </row>
    <row r="388" spans="1:1" x14ac:dyDescent="0.35">
      <c r="A388" s="18"/>
    </row>
    <row r="389" spans="1:1" x14ac:dyDescent="0.35">
      <c r="A389" s="18"/>
    </row>
    <row r="390" spans="1:1" x14ac:dyDescent="0.35">
      <c r="A390" s="18"/>
    </row>
    <row r="391" spans="1:1" x14ac:dyDescent="0.35">
      <c r="A391" s="18"/>
    </row>
    <row r="392" spans="1:1" x14ac:dyDescent="0.35">
      <c r="A392" s="18"/>
    </row>
    <row r="393" spans="1:1" x14ac:dyDescent="0.35">
      <c r="A393" s="18"/>
    </row>
    <row r="394" spans="1:1" x14ac:dyDescent="0.35">
      <c r="A394" s="18"/>
    </row>
    <row r="395" spans="1:1" x14ac:dyDescent="0.35">
      <c r="A395" s="18"/>
    </row>
    <row r="396" spans="1:1" x14ac:dyDescent="0.35">
      <c r="A396" s="18"/>
    </row>
    <row r="397" spans="1:1" x14ac:dyDescent="0.35">
      <c r="A397" s="18"/>
    </row>
    <row r="398" spans="1:1" x14ac:dyDescent="0.35">
      <c r="A398" s="18"/>
    </row>
    <row r="399" spans="1:1" x14ac:dyDescent="0.35">
      <c r="A399" s="18"/>
    </row>
    <row r="400" spans="1:1" x14ac:dyDescent="0.35">
      <c r="A400" s="18"/>
    </row>
    <row r="401" spans="1:1" x14ac:dyDescent="0.35">
      <c r="A401" s="18"/>
    </row>
    <row r="402" spans="1:1" x14ac:dyDescent="0.35">
      <c r="A402" s="18"/>
    </row>
    <row r="403" spans="1:1" x14ac:dyDescent="0.35">
      <c r="A403" s="18"/>
    </row>
    <row r="404" spans="1:1" x14ac:dyDescent="0.35">
      <c r="A404" s="18"/>
    </row>
    <row r="405" spans="1:1" x14ac:dyDescent="0.35">
      <c r="A405" s="18"/>
    </row>
    <row r="406" spans="1:1" x14ac:dyDescent="0.35">
      <c r="A406" s="18"/>
    </row>
    <row r="407" spans="1:1" x14ac:dyDescent="0.35">
      <c r="A407" s="18"/>
    </row>
    <row r="408" spans="1:1" x14ac:dyDescent="0.35">
      <c r="A408" s="18"/>
    </row>
    <row r="409" spans="1:1" x14ac:dyDescent="0.35">
      <c r="A409" s="18"/>
    </row>
    <row r="410" spans="1:1" x14ac:dyDescent="0.35">
      <c r="A410" s="18"/>
    </row>
    <row r="411" spans="1:1" x14ac:dyDescent="0.35">
      <c r="A411" s="18"/>
    </row>
    <row r="412" spans="1:1" x14ac:dyDescent="0.35">
      <c r="A412" s="18"/>
    </row>
    <row r="413" spans="1:1" x14ac:dyDescent="0.35">
      <c r="A413" s="18"/>
    </row>
    <row r="414" spans="1:1" x14ac:dyDescent="0.35">
      <c r="A414" s="18"/>
    </row>
    <row r="415" spans="1:1" x14ac:dyDescent="0.35">
      <c r="A415" s="18"/>
    </row>
    <row r="416" spans="1:1" x14ac:dyDescent="0.35">
      <c r="A416" s="18"/>
    </row>
    <row r="417" spans="1:1" x14ac:dyDescent="0.35">
      <c r="A417" s="18"/>
    </row>
    <row r="418" spans="1:1" x14ac:dyDescent="0.35">
      <c r="A418" s="18"/>
    </row>
    <row r="419" spans="1:1" x14ac:dyDescent="0.35">
      <c r="A419" s="18"/>
    </row>
    <row r="420" spans="1:1" x14ac:dyDescent="0.35">
      <c r="A420" s="18"/>
    </row>
    <row r="421" spans="1:1" x14ac:dyDescent="0.35">
      <c r="A421" s="18"/>
    </row>
    <row r="422" spans="1:1" x14ac:dyDescent="0.35">
      <c r="A422" s="18"/>
    </row>
    <row r="423" spans="1:1" x14ac:dyDescent="0.35">
      <c r="A423" s="18"/>
    </row>
    <row r="424" spans="1:1" x14ac:dyDescent="0.35">
      <c r="A424" s="18"/>
    </row>
    <row r="425" spans="1:1" x14ac:dyDescent="0.35">
      <c r="A425" s="18"/>
    </row>
    <row r="426" spans="1:1" x14ac:dyDescent="0.35">
      <c r="A426" s="18"/>
    </row>
    <row r="427" spans="1:1" x14ac:dyDescent="0.35">
      <c r="A427" s="18"/>
    </row>
    <row r="428" spans="1:1" x14ac:dyDescent="0.35">
      <c r="A428" s="18"/>
    </row>
    <row r="429" spans="1:1" x14ac:dyDescent="0.35">
      <c r="A429" s="18"/>
    </row>
    <row r="430" spans="1:1" x14ac:dyDescent="0.35">
      <c r="A430" s="18"/>
    </row>
    <row r="431" spans="1:1" x14ac:dyDescent="0.35">
      <c r="A431" s="18"/>
    </row>
    <row r="432" spans="1:1" x14ac:dyDescent="0.35">
      <c r="A432" s="18"/>
    </row>
    <row r="433" spans="1:1" x14ac:dyDescent="0.35">
      <c r="A433" s="18"/>
    </row>
    <row r="434" spans="1:1" x14ac:dyDescent="0.35">
      <c r="A434" s="18"/>
    </row>
    <row r="435" spans="1:1" x14ac:dyDescent="0.35">
      <c r="A435" s="18"/>
    </row>
    <row r="436" spans="1:1" x14ac:dyDescent="0.35">
      <c r="A436" s="18"/>
    </row>
    <row r="437" spans="1:1" x14ac:dyDescent="0.35">
      <c r="A437" s="18"/>
    </row>
    <row r="438" spans="1:1" x14ac:dyDescent="0.35">
      <c r="A438" s="18"/>
    </row>
    <row r="439" spans="1:1" x14ac:dyDescent="0.35">
      <c r="A439" s="18"/>
    </row>
    <row r="440" spans="1:1" x14ac:dyDescent="0.35">
      <c r="A440" s="18"/>
    </row>
    <row r="441" spans="1:1" x14ac:dyDescent="0.35">
      <c r="A441" s="18"/>
    </row>
    <row r="442" spans="1:1" x14ac:dyDescent="0.35">
      <c r="A442" s="18"/>
    </row>
    <row r="443" spans="1:1" x14ac:dyDescent="0.35">
      <c r="A443" s="18"/>
    </row>
    <row r="444" spans="1:1" x14ac:dyDescent="0.35">
      <c r="A444" s="18"/>
    </row>
    <row r="445" spans="1:1" x14ac:dyDescent="0.35">
      <c r="A445" s="18"/>
    </row>
    <row r="446" spans="1:1" x14ac:dyDescent="0.35">
      <c r="A446" s="18"/>
    </row>
    <row r="447" spans="1:1" x14ac:dyDescent="0.35">
      <c r="A447" s="18"/>
    </row>
    <row r="448" spans="1:1" x14ac:dyDescent="0.35">
      <c r="A448" s="18"/>
    </row>
    <row r="449" spans="1:1" x14ac:dyDescent="0.35">
      <c r="A449" s="18"/>
    </row>
    <row r="450" spans="1:1" x14ac:dyDescent="0.35">
      <c r="A450" s="18"/>
    </row>
    <row r="451" spans="1:1" x14ac:dyDescent="0.35">
      <c r="A451" s="18"/>
    </row>
    <row r="452" spans="1:1" x14ac:dyDescent="0.35">
      <c r="A452" s="18"/>
    </row>
    <row r="453" spans="1:1" x14ac:dyDescent="0.35">
      <c r="A453" s="18"/>
    </row>
    <row r="454" spans="1:1" x14ac:dyDescent="0.35">
      <c r="A454" s="18"/>
    </row>
    <row r="455" spans="1:1" x14ac:dyDescent="0.35">
      <c r="A455" s="18"/>
    </row>
    <row r="456" spans="1:1" x14ac:dyDescent="0.35">
      <c r="A456" s="18"/>
    </row>
    <row r="457" spans="1:1" x14ac:dyDescent="0.35">
      <c r="A457" s="18"/>
    </row>
    <row r="458" spans="1:1" x14ac:dyDescent="0.35">
      <c r="A458" s="18"/>
    </row>
    <row r="459" spans="1:1" x14ac:dyDescent="0.35">
      <c r="A459" s="18"/>
    </row>
    <row r="460" spans="1:1" x14ac:dyDescent="0.35">
      <c r="A460" s="18"/>
    </row>
    <row r="461" spans="1:1" x14ac:dyDescent="0.35">
      <c r="A461" s="18"/>
    </row>
    <row r="462" spans="1:1" x14ac:dyDescent="0.35">
      <c r="A462" s="18"/>
    </row>
    <row r="463" spans="1:1" x14ac:dyDescent="0.35">
      <c r="A463" s="18"/>
    </row>
    <row r="464" spans="1:1" x14ac:dyDescent="0.35">
      <c r="A464" s="18"/>
    </row>
    <row r="465" spans="1:1" x14ac:dyDescent="0.35">
      <c r="A465" s="18"/>
    </row>
    <row r="466" spans="1:1" x14ac:dyDescent="0.35">
      <c r="A466" s="18"/>
    </row>
    <row r="467" spans="1:1" x14ac:dyDescent="0.35">
      <c r="A467" s="18"/>
    </row>
    <row r="468" spans="1:1" x14ac:dyDescent="0.35">
      <c r="A468" s="18"/>
    </row>
    <row r="469" spans="1:1" x14ac:dyDescent="0.35">
      <c r="A469" s="18"/>
    </row>
    <row r="470" spans="1:1" x14ac:dyDescent="0.35">
      <c r="A470" s="18"/>
    </row>
    <row r="471" spans="1:1" x14ac:dyDescent="0.35">
      <c r="A471" s="18"/>
    </row>
    <row r="472" spans="1:1" x14ac:dyDescent="0.35">
      <c r="A472" s="18"/>
    </row>
    <row r="473" spans="1:1" x14ac:dyDescent="0.35">
      <c r="A473" s="18"/>
    </row>
    <row r="474" spans="1:1" x14ac:dyDescent="0.35">
      <c r="A474" s="18"/>
    </row>
    <row r="475" spans="1:1" x14ac:dyDescent="0.35">
      <c r="A475" s="18"/>
    </row>
    <row r="476" spans="1:1" x14ac:dyDescent="0.35">
      <c r="A476" s="18"/>
    </row>
    <row r="477" spans="1:1" x14ac:dyDescent="0.35">
      <c r="A477" s="18"/>
    </row>
    <row r="478" spans="1:1" x14ac:dyDescent="0.35">
      <c r="A478" s="18"/>
    </row>
    <row r="479" spans="1:1" x14ac:dyDescent="0.35">
      <c r="A479" s="18"/>
    </row>
    <row r="480" spans="1:1" x14ac:dyDescent="0.35">
      <c r="A480" s="18"/>
    </row>
    <row r="481" spans="1:1" x14ac:dyDescent="0.35">
      <c r="A481" s="18"/>
    </row>
    <row r="482" spans="1:1" x14ac:dyDescent="0.35">
      <c r="A482" s="18"/>
    </row>
    <row r="483" spans="1:1" x14ac:dyDescent="0.35">
      <c r="A483" s="18"/>
    </row>
    <row r="484" spans="1:1" x14ac:dyDescent="0.35">
      <c r="A484" s="18"/>
    </row>
    <row r="485" spans="1:1" x14ac:dyDescent="0.35">
      <c r="A485" s="18"/>
    </row>
    <row r="486" spans="1:1" x14ac:dyDescent="0.35">
      <c r="A486" s="18"/>
    </row>
    <row r="487" spans="1:1" x14ac:dyDescent="0.35">
      <c r="A487" s="18"/>
    </row>
    <row r="488" spans="1:1" x14ac:dyDescent="0.35">
      <c r="A488" s="18"/>
    </row>
    <row r="489" spans="1:1" x14ac:dyDescent="0.35">
      <c r="A489" s="18"/>
    </row>
    <row r="490" spans="1:1" x14ac:dyDescent="0.35">
      <c r="A490" s="18"/>
    </row>
    <row r="491" spans="1:1" x14ac:dyDescent="0.35">
      <c r="A491" s="18"/>
    </row>
    <row r="492" spans="1:1" x14ac:dyDescent="0.35">
      <c r="A492" s="18"/>
    </row>
    <row r="493" spans="1:1" x14ac:dyDescent="0.35">
      <c r="A493" s="18"/>
    </row>
    <row r="494" spans="1:1" x14ac:dyDescent="0.35">
      <c r="A494" s="18"/>
    </row>
    <row r="495" spans="1:1" x14ac:dyDescent="0.35">
      <c r="A495" s="18"/>
    </row>
    <row r="496" spans="1:1" x14ac:dyDescent="0.35">
      <c r="A496" s="18"/>
    </row>
    <row r="497" spans="1:1" x14ac:dyDescent="0.35">
      <c r="A497" s="18"/>
    </row>
    <row r="498" spans="1:1" x14ac:dyDescent="0.35">
      <c r="A498" s="18"/>
    </row>
    <row r="499" spans="1:1" x14ac:dyDescent="0.35">
      <c r="A499" s="18"/>
    </row>
    <row r="500" spans="1:1" x14ac:dyDescent="0.35">
      <c r="A500" s="18"/>
    </row>
    <row r="501" spans="1:1" x14ac:dyDescent="0.35">
      <c r="A501" s="18"/>
    </row>
    <row r="502" spans="1:1" x14ac:dyDescent="0.35">
      <c r="A502" s="18"/>
    </row>
    <row r="503" spans="1:1" x14ac:dyDescent="0.35">
      <c r="A503" s="18"/>
    </row>
    <row r="504" spans="1:1" x14ac:dyDescent="0.35">
      <c r="A504" s="18"/>
    </row>
    <row r="505" spans="1:1" x14ac:dyDescent="0.35">
      <c r="A505" s="18"/>
    </row>
    <row r="506" spans="1:1" x14ac:dyDescent="0.35">
      <c r="A506" s="18"/>
    </row>
  </sheetData>
  <mergeCells count="4">
    <mergeCell ref="A69:G69"/>
    <mergeCell ref="A70:G70"/>
    <mergeCell ref="A4:I4"/>
    <mergeCell ref="B6:I6"/>
  </mergeCells>
  <conditionalFormatting sqref="H13:I68">
    <cfRule type="expression" dxfId="0" priority="1" stopIfTrue="1">
      <formula>ISERROR(H13)</formula>
    </cfRule>
  </conditionalFormatting>
  <pageMargins left="0.7" right="0.7" top="0.75" bottom="0.75" header="0.3" footer="0.3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 owoce,warzywa, jaja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Malinowski</dc:creator>
  <cp:lastModifiedBy>user</cp:lastModifiedBy>
  <cp:lastPrinted>2022-08-29T08:27:18Z</cp:lastPrinted>
  <dcterms:created xsi:type="dcterms:W3CDTF">2021-07-30T07:50:18Z</dcterms:created>
  <dcterms:modified xsi:type="dcterms:W3CDTF">2022-11-23T12:57:19Z</dcterms:modified>
</cp:coreProperties>
</file>